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o\Desktop\"/>
    </mc:Choice>
  </mc:AlternateContent>
  <xr:revisionPtr revIDLastSave="0" documentId="13_ncr:1_{BCB33C8F-F321-4B68-8928-4508B68CD844}" xr6:coauthVersionLast="45" xr6:coauthVersionMax="45" xr10:uidLastSave="{00000000-0000-0000-0000-000000000000}"/>
  <bookViews>
    <workbookView xWindow="-108" yWindow="-108" windowWidth="23256" windowHeight="12576" activeTab="11" xr2:uid="{00000000-000D-0000-FFFF-FFFF00000000}"/>
  </bookViews>
  <sheets>
    <sheet name="1月" sheetId="1" r:id="rId1"/>
    <sheet name="２月" sheetId="5" r:id="rId2"/>
    <sheet name="３月" sheetId="4" r:id="rId3"/>
    <sheet name="４月" sheetId="7" r:id="rId4"/>
    <sheet name="５月" sheetId="8" r:id="rId5"/>
    <sheet name="６月" sheetId="9" r:id="rId6"/>
    <sheet name="７月" sheetId="10" r:id="rId7"/>
    <sheet name="８月" sheetId="11" r:id="rId8"/>
    <sheet name="９月" sheetId="12" r:id="rId9"/>
    <sheet name="１０月" sheetId="13" r:id="rId10"/>
    <sheet name="１１月" sheetId="14" r:id="rId11"/>
    <sheet name="１２月" sheetId="15" r:id="rId12"/>
  </sheets>
  <definedNames>
    <definedName name="_xlnm.Print_Area" localSheetId="9">'１０月'!$A$3:$W$38</definedName>
    <definedName name="_xlnm.Print_Area" localSheetId="6">'７月'!$A$3:$O$38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15" l="1"/>
  <c r="R38" i="14"/>
  <c r="M38" i="13"/>
  <c r="G27" i="8"/>
  <c r="O10" i="5"/>
  <c r="O10" i="4"/>
  <c r="O10" i="7"/>
  <c r="R10" i="7"/>
  <c r="S10" i="7"/>
  <c r="O10" i="8"/>
  <c r="R10" i="8"/>
  <c r="S10" i="8"/>
  <c r="O10" i="9"/>
  <c r="R10" i="9"/>
  <c r="S10" i="9"/>
  <c r="O10" i="10"/>
  <c r="O10" i="11"/>
  <c r="O10" i="12"/>
  <c r="R10" i="12"/>
  <c r="S10" i="12"/>
  <c r="P10" i="13"/>
  <c r="S10" i="13"/>
  <c r="T10" i="13"/>
  <c r="P10" i="14"/>
  <c r="S10" i="14"/>
  <c r="T10" i="14"/>
  <c r="O10" i="15"/>
  <c r="R10" i="15"/>
  <c r="S10" i="15"/>
  <c r="O10" i="1"/>
  <c r="P38" i="15"/>
  <c r="N38" i="15"/>
  <c r="M38" i="15"/>
  <c r="L38" i="15"/>
  <c r="K38" i="15"/>
  <c r="J38" i="15"/>
  <c r="I38" i="15"/>
  <c r="F38" i="15"/>
  <c r="E38" i="15"/>
  <c r="O37" i="15"/>
  <c r="R37" i="15"/>
  <c r="S37" i="15"/>
  <c r="G37" i="15"/>
  <c r="R36" i="15"/>
  <c r="S36" i="15"/>
  <c r="O35" i="15"/>
  <c r="R35" i="15"/>
  <c r="S35" i="15"/>
  <c r="G35" i="15"/>
  <c r="O34" i="15"/>
  <c r="R34" i="15"/>
  <c r="S34" i="15"/>
  <c r="G34" i="15"/>
  <c r="O33" i="15"/>
  <c r="R33" i="15"/>
  <c r="S33" i="15"/>
  <c r="G33" i="15"/>
  <c r="O32" i="15"/>
  <c r="R32" i="15"/>
  <c r="S32" i="15"/>
  <c r="G32" i="15"/>
  <c r="O31" i="15"/>
  <c r="R31" i="15"/>
  <c r="S31" i="15"/>
  <c r="G31" i="15"/>
  <c r="O30" i="15"/>
  <c r="R30" i="15"/>
  <c r="S30" i="15"/>
  <c r="G30" i="15"/>
  <c r="O29" i="15"/>
  <c r="R29" i="15"/>
  <c r="S29" i="15"/>
  <c r="G29" i="15"/>
  <c r="O28" i="15"/>
  <c r="R28" i="15"/>
  <c r="S28" i="15"/>
  <c r="G28" i="15"/>
  <c r="O27" i="15"/>
  <c r="R27" i="15"/>
  <c r="S27" i="15"/>
  <c r="G27" i="15"/>
  <c r="O26" i="15"/>
  <c r="R26" i="15"/>
  <c r="S26" i="15"/>
  <c r="G26" i="15"/>
  <c r="R25" i="15"/>
  <c r="S25" i="15"/>
  <c r="G25" i="15"/>
  <c r="O24" i="15"/>
  <c r="R24" i="15"/>
  <c r="S24" i="15"/>
  <c r="G24" i="15"/>
  <c r="O23" i="15"/>
  <c r="R23" i="15"/>
  <c r="S23" i="15"/>
  <c r="G23" i="15"/>
  <c r="O22" i="15"/>
  <c r="R22" i="15"/>
  <c r="S22" i="15"/>
  <c r="G22" i="15"/>
  <c r="O21" i="15"/>
  <c r="R21" i="15"/>
  <c r="S21" i="15"/>
  <c r="G21" i="15"/>
  <c r="O20" i="15"/>
  <c r="R20" i="15"/>
  <c r="S20" i="15"/>
  <c r="G20" i="15"/>
  <c r="O19" i="15"/>
  <c r="R19" i="15"/>
  <c r="S19" i="15"/>
  <c r="G19" i="15"/>
  <c r="O18" i="15"/>
  <c r="R18" i="15"/>
  <c r="S18" i="15"/>
  <c r="G18" i="15"/>
  <c r="O17" i="15"/>
  <c r="R17" i="15"/>
  <c r="S17" i="15"/>
  <c r="G17" i="15"/>
  <c r="R16" i="15"/>
  <c r="S16" i="15"/>
  <c r="G16" i="15"/>
  <c r="R15" i="15"/>
  <c r="S15" i="15"/>
  <c r="G15" i="15"/>
  <c r="O14" i="15"/>
  <c r="R14" i="15"/>
  <c r="S14" i="15"/>
  <c r="G14" i="15"/>
  <c r="O13" i="15"/>
  <c r="R13" i="15"/>
  <c r="S13" i="15"/>
  <c r="G13" i="15"/>
  <c r="O12" i="15"/>
  <c r="R12" i="15"/>
  <c r="S12" i="15"/>
  <c r="G12" i="15"/>
  <c r="O11" i="15"/>
  <c r="R11" i="15"/>
  <c r="S11" i="15"/>
  <c r="G11" i="15"/>
  <c r="G38" i="15"/>
  <c r="G10" i="15"/>
  <c r="O9" i="15"/>
  <c r="R9" i="15"/>
  <c r="S9" i="15"/>
  <c r="G9" i="15"/>
  <c r="O8" i="15"/>
  <c r="R8" i="15"/>
  <c r="G8" i="15"/>
  <c r="O7" i="15"/>
  <c r="R7" i="15"/>
  <c r="S7" i="15"/>
  <c r="G7" i="15"/>
  <c r="A1" i="15"/>
  <c r="Q38" i="14"/>
  <c r="O38" i="14"/>
  <c r="N38" i="14"/>
  <c r="L38" i="14"/>
  <c r="K38" i="14"/>
  <c r="J38" i="14"/>
  <c r="I38" i="14"/>
  <c r="F38" i="14"/>
  <c r="E38" i="14"/>
  <c r="P37" i="14"/>
  <c r="S37" i="14"/>
  <c r="T37" i="14"/>
  <c r="G37" i="14"/>
  <c r="P36" i="14"/>
  <c r="S36" i="14"/>
  <c r="T36" i="14"/>
  <c r="G36" i="14"/>
  <c r="P35" i="14"/>
  <c r="S35" i="14"/>
  <c r="T35" i="14"/>
  <c r="G35" i="14"/>
  <c r="P34" i="14"/>
  <c r="S34" i="14"/>
  <c r="T34" i="14"/>
  <c r="G34" i="14"/>
  <c r="P33" i="14"/>
  <c r="S33" i="14"/>
  <c r="T33" i="14"/>
  <c r="G33" i="14"/>
  <c r="P32" i="14"/>
  <c r="S32" i="14"/>
  <c r="T32" i="14"/>
  <c r="G32" i="14"/>
  <c r="P31" i="14"/>
  <c r="S31" i="14"/>
  <c r="T31" i="14"/>
  <c r="G31" i="14"/>
  <c r="P30" i="14"/>
  <c r="S30" i="14"/>
  <c r="T30" i="14"/>
  <c r="G30" i="14"/>
  <c r="P29" i="14"/>
  <c r="S29" i="14"/>
  <c r="T29" i="14"/>
  <c r="G29" i="14"/>
  <c r="P28" i="14"/>
  <c r="S28" i="14"/>
  <c r="T28" i="14"/>
  <c r="G28" i="14"/>
  <c r="P27" i="14"/>
  <c r="S27" i="14"/>
  <c r="T27" i="14"/>
  <c r="G27" i="14"/>
  <c r="P26" i="14"/>
  <c r="S26" i="14"/>
  <c r="T26" i="14"/>
  <c r="G26" i="14"/>
  <c r="P25" i="14"/>
  <c r="S25" i="14"/>
  <c r="T25" i="14"/>
  <c r="G25" i="14"/>
  <c r="P24" i="14"/>
  <c r="S24" i="14"/>
  <c r="T24" i="14"/>
  <c r="G24" i="14"/>
  <c r="P23" i="14"/>
  <c r="S23" i="14"/>
  <c r="T23" i="14"/>
  <c r="G23" i="14"/>
  <c r="P22" i="14"/>
  <c r="S22" i="14"/>
  <c r="T22" i="14"/>
  <c r="G22" i="14"/>
  <c r="P21" i="14"/>
  <c r="S21" i="14"/>
  <c r="T21" i="14"/>
  <c r="G21" i="14"/>
  <c r="P20" i="14"/>
  <c r="S20" i="14"/>
  <c r="T20" i="14"/>
  <c r="G20" i="14"/>
  <c r="P19" i="14"/>
  <c r="S19" i="14"/>
  <c r="T19" i="14"/>
  <c r="G19" i="14"/>
  <c r="P18" i="14"/>
  <c r="S18" i="14"/>
  <c r="T18" i="14"/>
  <c r="G18" i="14"/>
  <c r="P17" i="14"/>
  <c r="S17" i="14"/>
  <c r="T17" i="14"/>
  <c r="G17" i="14"/>
  <c r="P16" i="14"/>
  <c r="S16" i="14"/>
  <c r="T16" i="14"/>
  <c r="G16" i="14"/>
  <c r="P15" i="14"/>
  <c r="S15" i="14"/>
  <c r="T15" i="14"/>
  <c r="G15" i="14"/>
  <c r="P14" i="14"/>
  <c r="S14" i="14"/>
  <c r="T14" i="14"/>
  <c r="G14" i="14"/>
  <c r="P13" i="14"/>
  <c r="S13" i="14"/>
  <c r="T13" i="14"/>
  <c r="G13" i="14"/>
  <c r="P12" i="14"/>
  <c r="S12" i="14"/>
  <c r="T12" i="14"/>
  <c r="G12" i="14"/>
  <c r="P11" i="14"/>
  <c r="S11" i="14"/>
  <c r="T11" i="14"/>
  <c r="G11" i="14"/>
  <c r="G10" i="14"/>
  <c r="P9" i="14"/>
  <c r="S9" i="14"/>
  <c r="T9" i="14"/>
  <c r="G9" i="14"/>
  <c r="P8" i="14"/>
  <c r="S8" i="14"/>
  <c r="T8" i="14"/>
  <c r="G8" i="14"/>
  <c r="P7" i="14"/>
  <c r="S7" i="14"/>
  <c r="T7" i="14"/>
  <c r="G7" i="14"/>
  <c r="A1" i="14"/>
  <c r="Q38" i="13"/>
  <c r="O38" i="13"/>
  <c r="N38" i="13"/>
  <c r="L38" i="13"/>
  <c r="K38" i="13"/>
  <c r="J38" i="13"/>
  <c r="I38" i="13"/>
  <c r="F38" i="13"/>
  <c r="E38" i="13"/>
  <c r="P37" i="13"/>
  <c r="S37" i="13"/>
  <c r="T37" i="13"/>
  <c r="G37" i="13"/>
  <c r="P36" i="13"/>
  <c r="S36" i="13"/>
  <c r="T36" i="13"/>
  <c r="P35" i="13"/>
  <c r="S35" i="13"/>
  <c r="T35" i="13"/>
  <c r="G35" i="13"/>
  <c r="P34" i="13"/>
  <c r="S34" i="13"/>
  <c r="T34" i="13"/>
  <c r="G34" i="13"/>
  <c r="P33" i="13"/>
  <c r="S33" i="13"/>
  <c r="T33" i="13"/>
  <c r="G33" i="13"/>
  <c r="P32" i="13"/>
  <c r="S32" i="13"/>
  <c r="T32" i="13"/>
  <c r="P31" i="13"/>
  <c r="S31" i="13"/>
  <c r="T31" i="13"/>
  <c r="P30" i="13"/>
  <c r="S30" i="13"/>
  <c r="T30" i="13"/>
  <c r="G30" i="13"/>
  <c r="P29" i="13"/>
  <c r="S29" i="13"/>
  <c r="T29" i="13"/>
  <c r="G29" i="13"/>
  <c r="P28" i="13"/>
  <c r="S28" i="13"/>
  <c r="T28" i="13"/>
  <c r="G28" i="13"/>
  <c r="P27" i="13"/>
  <c r="S27" i="13"/>
  <c r="T27" i="13"/>
  <c r="G27" i="13"/>
  <c r="P26" i="13"/>
  <c r="S26" i="13"/>
  <c r="T26" i="13"/>
  <c r="G26" i="13"/>
  <c r="P25" i="13"/>
  <c r="S25" i="13"/>
  <c r="T25" i="13"/>
  <c r="G25" i="13"/>
  <c r="P24" i="13"/>
  <c r="S24" i="13"/>
  <c r="T24" i="13"/>
  <c r="G24" i="13"/>
  <c r="P23" i="13"/>
  <c r="S23" i="13"/>
  <c r="T23" i="13"/>
  <c r="G23" i="13"/>
  <c r="P22" i="13"/>
  <c r="S22" i="13"/>
  <c r="T22" i="13"/>
  <c r="G22" i="13"/>
  <c r="P21" i="13"/>
  <c r="S21" i="13"/>
  <c r="T21" i="13"/>
  <c r="G21" i="13"/>
  <c r="P20" i="13"/>
  <c r="S20" i="13"/>
  <c r="T20" i="13"/>
  <c r="G20" i="13"/>
  <c r="P19" i="13"/>
  <c r="S19" i="13"/>
  <c r="T19" i="13"/>
  <c r="G19" i="13"/>
  <c r="P18" i="13"/>
  <c r="S18" i="13"/>
  <c r="T18" i="13"/>
  <c r="G18" i="13"/>
  <c r="P17" i="13"/>
  <c r="S17" i="13"/>
  <c r="T17" i="13"/>
  <c r="G17" i="13"/>
  <c r="P16" i="13"/>
  <c r="S16" i="13"/>
  <c r="T16" i="13"/>
  <c r="G16" i="13"/>
  <c r="P15" i="13"/>
  <c r="S15" i="13"/>
  <c r="T15" i="13"/>
  <c r="G15" i="13"/>
  <c r="P14" i="13"/>
  <c r="S14" i="13"/>
  <c r="T14" i="13"/>
  <c r="G14" i="13"/>
  <c r="P13" i="13"/>
  <c r="S13" i="13"/>
  <c r="T13" i="13"/>
  <c r="G13" i="13"/>
  <c r="P12" i="13"/>
  <c r="S12" i="13"/>
  <c r="T12" i="13"/>
  <c r="G12" i="13"/>
  <c r="P11" i="13"/>
  <c r="S11" i="13"/>
  <c r="T11" i="13"/>
  <c r="G11" i="13"/>
  <c r="G10" i="13"/>
  <c r="P9" i="13"/>
  <c r="S9" i="13"/>
  <c r="T9" i="13"/>
  <c r="G9" i="13"/>
  <c r="P8" i="13"/>
  <c r="S8" i="13"/>
  <c r="T8" i="13"/>
  <c r="G8" i="13"/>
  <c r="P7" i="13"/>
  <c r="S7" i="13"/>
  <c r="T7" i="13"/>
  <c r="G7" i="13"/>
  <c r="A1" i="13"/>
  <c r="P38" i="12"/>
  <c r="N38" i="12"/>
  <c r="M38" i="12"/>
  <c r="L38" i="12"/>
  <c r="K38" i="12"/>
  <c r="J38" i="12"/>
  <c r="I38" i="12"/>
  <c r="F38" i="12"/>
  <c r="E38" i="12"/>
  <c r="O37" i="12"/>
  <c r="R37" i="12"/>
  <c r="S37" i="12"/>
  <c r="G37" i="12"/>
  <c r="O36" i="12"/>
  <c r="R36" i="12"/>
  <c r="S36" i="12"/>
  <c r="G36" i="12"/>
  <c r="O35" i="12"/>
  <c r="R35" i="12"/>
  <c r="S35" i="12"/>
  <c r="G35" i="12"/>
  <c r="O34" i="12"/>
  <c r="R34" i="12"/>
  <c r="S34" i="12"/>
  <c r="G34" i="12"/>
  <c r="O33" i="12"/>
  <c r="R33" i="12"/>
  <c r="S33" i="12"/>
  <c r="G33" i="12"/>
  <c r="O32" i="12"/>
  <c r="R32" i="12"/>
  <c r="S32" i="12"/>
  <c r="G32" i="12"/>
  <c r="O31" i="12"/>
  <c r="R31" i="12"/>
  <c r="S31" i="12"/>
  <c r="G31" i="12"/>
  <c r="O30" i="12"/>
  <c r="R30" i="12"/>
  <c r="S30" i="12"/>
  <c r="G30" i="12"/>
  <c r="O29" i="12"/>
  <c r="R29" i="12"/>
  <c r="S29" i="12"/>
  <c r="G29" i="12"/>
  <c r="O28" i="12"/>
  <c r="R28" i="12"/>
  <c r="S28" i="12"/>
  <c r="G28" i="12"/>
  <c r="O27" i="12"/>
  <c r="R27" i="12"/>
  <c r="S27" i="12"/>
  <c r="G27" i="12"/>
  <c r="O26" i="12"/>
  <c r="R26" i="12"/>
  <c r="S26" i="12"/>
  <c r="G26" i="12"/>
  <c r="O25" i="12"/>
  <c r="R25" i="12"/>
  <c r="S25" i="12"/>
  <c r="G25" i="12"/>
  <c r="O24" i="12"/>
  <c r="R24" i="12"/>
  <c r="S24" i="12"/>
  <c r="G24" i="12"/>
  <c r="O23" i="12"/>
  <c r="R23" i="12"/>
  <c r="S23" i="12"/>
  <c r="G23" i="12"/>
  <c r="O22" i="12"/>
  <c r="R22" i="12"/>
  <c r="S22" i="12"/>
  <c r="G22" i="12"/>
  <c r="O21" i="12"/>
  <c r="R21" i="12"/>
  <c r="S21" i="12"/>
  <c r="G21" i="12"/>
  <c r="O20" i="12"/>
  <c r="R20" i="12"/>
  <c r="S20" i="12"/>
  <c r="G20" i="12"/>
  <c r="O19" i="12"/>
  <c r="R19" i="12"/>
  <c r="S19" i="12"/>
  <c r="G19" i="12"/>
  <c r="O18" i="12"/>
  <c r="R18" i="12"/>
  <c r="S18" i="12"/>
  <c r="G18" i="12"/>
  <c r="O17" i="12"/>
  <c r="R17" i="12"/>
  <c r="S17" i="12"/>
  <c r="G17" i="12"/>
  <c r="O16" i="12"/>
  <c r="R16" i="12"/>
  <c r="S16" i="12"/>
  <c r="G16" i="12"/>
  <c r="O15" i="12"/>
  <c r="R15" i="12"/>
  <c r="S15" i="12"/>
  <c r="G15" i="12"/>
  <c r="O14" i="12"/>
  <c r="R14" i="12"/>
  <c r="S14" i="12"/>
  <c r="G14" i="12"/>
  <c r="O13" i="12"/>
  <c r="R13" i="12"/>
  <c r="S13" i="12"/>
  <c r="G13" i="12"/>
  <c r="O12" i="12"/>
  <c r="R12" i="12"/>
  <c r="S12" i="12"/>
  <c r="G12" i="12"/>
  <c r="O11" i="12"/>
  <c r="R11" i="12"/>
  <c r="S11" i="12"/>
  <c r="G11" i="12"/>
  <c r="G10" i="12"/>
  <c r="O9" i="12"/>
  <c r="R9" i="12"/>
  <c r="S9" i="12"/>
  <c r="G9" i="12"/>
  <c r="O8" i="12"/>
  <c r="R8" i="12"/>
  <c r="S8" i="12"/>
  <c r="G8" i="12"/>
  <c r="O7" i="12"/>
  <c r="R7" i="12"/>
  <c r="S7" i="12"/>
  <c r="G7" i="12"/>
  <c r="A1" i="12"/>
  <c r="P38" i="11"/>
  <c r="N38" i="11"/>
  <c r="M38" i="11"/>
  <c r="L38" i="11"/>
  <c r="K38" i="11"/>
  <c r="J38" i="11"/>
  <c r="I38" i="11"/>
  <c r="F38" i="11"/>
  <c r="E38" i="11"/>
  <c r="O37" i="11"/>
  <c r="R37" i="11"/>
  <c r="S37" i="11"/>
  <c r="G37" i="11"/>
  <c r="O36" i="11"/>
  <c r="R36" i="11"/>
  <c r="S36" i="11"/>
  <c r="G36" i="11"/>
  <c r="O35" i="11"/>
  <c r="R35" i="11"/>
  <c r="S35" i="11"/>
  <c r="G35" i="11"/>
  <c r="O34" i="11"/>
  <c r="R34" i="11"/>
  <c r="S34" i="11"/>
  <c r="G34" i="11"/>
  <c r="O33" i="11"/>
  <c r="R33" i="11"/>
  <c r="S33" i="11"/>
  <c r="G33" i="11"/>
  <c r="O32" i="11"/>
  <c r="R32" i="11"/>
  <c r="S32" i="11"/>
  <c r="G32" i="11"/>
  <c r="O31" i="11"/>
  <c r="R31" i="11"/>
  <c r="S31" i="11"/>
  <c r="G31" i="11"/>
  <c r="O30" i="11"/>
  <c r="R30" i="11"/>
  <c r="S30" i="11"/>
  <c r="G30" i="11"/>
  <c r="O29" i="11"/>
  <c r="R29" i="11"/>
  <c r="S29" i="11"/>
  <c r="G29" i="11"/>
  <c r="O28" i="11"/>
  <c r="R28" i="11"/>
  <c r="S28" i="11"/>
  <c r="G28" i="11"/>
  <c r="O27" i="11"/>
  <c r="R27" i="11"/>
  <c r="S27" i="11"/>
  <c r="G27" i="11"/>
  <c r="O26" i="11"/>
  <c r="R26" i="11"/>
  <c r="S26" i="11"/>
  <c r="G26" i="11"/>
  <c r="O25" i="11"/>
  <c r="R25" i="11"/>
  <c r="S25" i="11"/>
  <c r="G25" i="11"/>
  <c r="O24" i="11"/>
  <c r="R24" i="11"/>
  <c r="S24" i="11"/>
  <c r="G24" i="11"/>
  <c r="O23" i="11"/>
  <c r="R23" i="11"/>
  <c r="S23" i="11"/>
  <c r="G23" i="11"/>
  <c r="O22" i="11"/>
  <c r="R22" i="11"/>
  <c r="S22" i="11"/>
  <c r="G22" i="11"/>
  <c r="O21" i="11"/>
  <c r="R21" i="11"/>
  <c r="S21" i="11"/>
  <c r="G21" i="11"/>
  <c r="O20" i="11"/>
  <c r="R20" i="11"/>
  <c r="S20" i="11"/>
  <c r="G20" i="11"/>
  <c r="O19" i="11"/>
  <c r="R19" i="11"/>
  <c r="S19" i="11"/>
  <c r="G19" i="11"/>
  <c r="O18" i="11"/>
  <c r="R18" i="11"/>
  <c r="S18" i="11"/>
  <c r="G18" i="11"/>
  <c r="O17" i="11"/>
  <c r="R17" i="11"/>
  <c r="S17" i="11"/>
  <c r="G17" i="11"/>
  <c r="O16" i="11"/>
  <c r="R16" i="11"/>
  <c r="S16" i="11"/>
  <c r="G16" i="11"/>
  <c r="O15" i="11"/>
  <c r="R15" i="11"/>
  <c r="S15" i="11"/>
  <c r="G15" i="11"/>
  <c r="O14" i="11"/>
  <c r="R14" i="11"/>
  <c r="S14" i="11"/>
  <c r="G14" i="11"/>
  <c r="O13" i="11"/>
  <c r="R13" i="11"/>
  <c r="S13" i="11"/>
  <c r="G13" i="11"/>
  <c r="O12" i="11"/>
  <c r="R12" i="11"/>
  <c r="S12" i="11"/>
  <c r="G12" i="11"/>
  <c r="O11" i="11"/>
  <c r="R11" i="11"/>
  <c r="S11" i="11"/>
  <c r="G11" i="11"/>
  <c r="R10" i="11"/>
  <c r="S10" i="11"/>
  <c r="G10" i="11"/>
  <c r="O9" i="11"/>
  <c r="R9" i="11"/>
  <c r="S9" i="11"/>
  <c r="G9" i="11"/>
  <c r="O8" i="11"/>
  <c r="R8" i="11"/>
  <c r="S8" i="11"/>
  <c r="G8" i="11"/>
  <c r="O7" i="11"/>
  <c r="G7" i="11"/>
  <c r="A1" i="11"/>
  <c r="P38" i="10"/>
  <c r="N38" i="10"/>
  <c r="M38" i="10"/>
  <c r="L38" i="10"/>
  <c r="K38" i="10"/>
  <c r="J38" i="10"/>
  <c r="I38" i="10"/>
  <c r="F38" i="10"/>
  <c r="E38" i="10"/>
  <c r="O37" i="10"/>
  <c r="R37" i="10"/>
  <c r="S37" i="10"/>
  <c r="G37" i="10"/>
  <c r="O36" i="10"/>
  <c r="R36" i="10"/>
  <c r="S36" i="10"/>
  <c r="G36" i="10"/>
  <c r="O35" i="10"/>
  <c r="R35" i="10"/>
  <c r="S35" i="10"/>
  <c r="G35" i="10"/>
  <c r="O34" i="10"/>
  <c r="R34" i="10"/>
  <c r="S34" i="10"/>
  <c r="G34" i="10"/>
  <c r="O33" i="10"/>
  <c r="R33" i="10"/>
  <c r="S33" i="10"/>
  <c r="G33" i="10"/>
  <c r="O32" i="10"/>
  <c r="R32" i="10"/>
  <c r="S32" i="10"/>
  <c r="G32" i="10"/>
  <c r="O31" i="10"/>
  <c r="R31" i="10"/>
  <c r="S31" i="10"/>
  <c r="G31" i="10"/>
  <c r="O30" i="10"/>
  <c r="R30" i="10"/>
  <c r="S30" i="10"/>
  <c r="G30" i="10"/>
  <c r="O29" i="10"/>
  <c r="R29" i="10"/>
  <c r="S29" i="10"/>
  <c r="G29" i="10"/>
  <c r="O28" i="10"/>
  <c r="R28" i="10"/>
  <c r="S28" i="10"/>
  <c r="G28" i="10"/>
  <c r="O27" i="10"/>
  <c r="R27" i="10"/>
  <c r="S27" i="10"/>
  <c r="G27" i="10"/>
  <c r="O26" i="10"/>
  <c r="R26" i="10"/>
  <c r="S26" i="10"/>
  <c r="G26" i="10"/>
  <c r="O25" i="10"/>
  <c r="R25" i="10"/>
  <c r="S25" i="10"/>
  <c r="G25" i="10"/>
  <c r="O24" i="10"/>
  <c r="R24" i="10"/>
  <c r="S24" i="10"/>
  <c r="G24" i="10"/>
  <c r="O23" i="10"/>
  <c r="R23" i="10"/>
  <c r="S23" i="10"/>
  <c r="G23" i="10"/>
  <c r="O22" i="10"/>
  <c r="R22" i="10"/>
  <c r="S22" i="10"/>
  <c r="G22" i="10"/>
  <c r="O21" i="10"/>
  <c r="R21" i="10"/>
  <c r="S21" i="10"/>
  <c r="G21" i="10"/>
  <c r="O20" i="10"/>
  <c r="R20" i="10"/>
  <c r="S20" i="10"/>
  <c r="G20" i="10"/>
  <c r="O19" i="10"/>
  <c r="R19" i="10"/>
  <c r="S19" i="10"/>
  <c r="G19" i="10"/>
  <c r="O18" i="10"/>
  <c r="R18" i="10"/>
  <c r="S18" i="10"/>
  <c r="G18" i="10"/>
  <c r="O17" i="10"/>
  <c r="R17" i="10"/>
  <c r="S17" i="10"/>
  <c r="G17" i="10"/>
  <c r="O16" i="10"/>
  <c r="R16" i="10"/>
  <c r="S16" i="10"/>
  <c r="G16" i="10"/>
  <c r="O15" i="10"/>
  <c r="R15" i="10"/>
  <c r="S15" i="10"/>
  <c r="G15" i="10"/>
  <c r="O14" i="10"/>
  <c r="R14" i="10"/>
  <c r="S14" i="10"/>
  <c r="G14" i="10"/>
  <c r="O13" i="10"/>
  <c r="R13" i="10"/>
  <c r="S13" i="10"/>
  <c r="G13" i="10"/>
  <c r="O12" i="10"/>
  <c r="R12" i="10"/>
  <c r="S12" i="10"/>
  <c r="G12" i="10"/>
  <c r="O11" i="10"/>
  <c r="R11" i="10"/>
  <c r="S11" i="10"/>
  <c r="G11" i="10"/>
  <c r="G10" i="10"/>
  <c r="O9" i="10"/>
  <c r="R9" i="10"/>
  <c r="S9" i="10"/>
  <c r="G9" i="10"/>
  <c r="O8" i="10"/>
  <c r="R8" i="10"/>
  <c r="S8" i="10"/>
  <c r="G8" i="10"/>
  <c r="O7" i="10"/>
  <c r="R7" i="10"/>
  <c r="S7" i="10"/>
  <c r="G7" i="10"/>
  <c r="A1" i="10"/>
  <c r="P38" i="9"/>
  <c r="N38" i="9"/>
  <c r="M38" i="9"/>
  <c r="L38" i="9"/>
  <c r="J38" i="9"/>
  <c r="I38" i="9"/>
  <c r="F38" i="9"/>
  <c r="E38" i="9"/>
  <c r="R37" i="9"/>
  <c r="S37" i="9"/>
  <c r="G37" i="9"/>
  <c r="O36" i="9"/>
  <c r="R36" i="9"/>
  <c r="S36" i="9"/>
  <c r="G36" i="9"/>
  <c r="O35" i="9"/>
  <c r="R35" i="9"/>
  <c r="S35" i="9"/>
  <c r="G35" i="9"/>
  <c r="O34" i="9"/>
  <c r="R34" i="9"/>
  <c r="S34" i="9"/>
  <c r="G34" i="9"/>
  <c r="O33" i="9"/>
  <c r="R33" i="9"/>
  <c r="S33" i="9"/>
  <c r="G33" i="9"/>
  <c r="O32" i="9"/>
  <c r="R32" i="9"/>
  <c r="S32" i="9"/>
  <c r="G32" i="9"/>
  <c r="O31" i="9"/>
  <c r="R31" i="9"/>
  <c r="S31" i="9"/>
  <c r="G31" i="9"/>
  <c r="O30" i="9"/>
  <c r="R30" i="9"/>
  <c r="S30" i="9"/>
  <c r="G30" i="9"/>
  <c r="O29" i="9"/>
  <c r="R29" i="9"/>
  <c r="S29" i="9"/>
  <c r="G29" i="9"/>
  <c r="O28" i="9"/>
  <c r="R28" i="9"/>
  <c r="S28" i="9"/>
  <c r="G28" i="9"/>
  <c r="O27" i="9"/>
  <c r="R27" i="9"/>
  <c r="S27" i="9"/>
  <c r="G27" i="9"/>
  <c r="O26" i="9"/>
  <c r="R26" i="9"/>
  <c r="S26" i="9"/>
  <c r="G26" i="9"/>
  <c r="O25" i="9"/>
  <c r="R25" i="9"/>
  <c r="S25" i="9"/>
  <c r="G25" i="9"/>
  <c r="O24" i="9"/>
  <c r="R24" i="9"/>
  <c r="S24" i="9"/>
  <c r="G24" i="9"/>
  <c r="O23" i="9"/>
  <c r="R23" i="9"/>
  <c r="S23" i="9"/>
  <c r="G23" i="9"/>
  <c r="G22" i="9"/>
  <c r="O21" i="9"/>
  <c r="R21" i="9"/>
  <c r="S21" i="9"/>
  <c r="G21" i="9"/>
  <c r="O20" i="9"/>
  <c r="R20" i="9"/>
  <c r="S20" i="9"/>
  <c r="G20" i="9"/>
  <c r="O19" i="9"/>
  <c r="R19" i="9"/>
  <c r="S19" i="9"/>
  <c r="G19" i="9"/>
  <c r="O18" i="9"/>
  <c r="R18" i="9"/>
  <c r="S18" i="9"/>
  <c r="G18" i="9"/>
  <c r="O17" i="9"/>
  <c r="R17" i="9"/>
  <c r="S17" i="9"/>
  <c r="G17" i="9"/>
  <c r="O16" i="9"/>
  <c r="R16" i="9"/>
  <c r="S16" i="9"/>
  <c r="G16" i="9"/>
  <c r="O15" i="9"/>
  <c r="R15" i="9"/>
  <c r="S15" i="9"/>
  <c r="G15" i="9"/>
  <c r="O14" i="9"/>
  <c r="R14" i="9"/>
  <c r="S14" i="9"/>
  <c r="G14" i="9"/>
  <c r="O13" i="9"/>
  <c r="R13" i="9"/>
  <c r="S13" i="9"/>
  <c r="G13" i="9"/>
  <c r="O12" i="9"/>
  <c r="R12" i="9"/>
  <c r="S12" i="9"/>
  <c r="G12" i="9"/>
  <c r="O11" i="9"/>
  <c r="R11" i="9"/>
  <c r="S11" i="9"/>
  <c r="G11" i="9"/>
  <c r="G10" i="9"/>
  <c r="O9" i="9"/>
  <c r="R9" i="9"/>
  <c r="S9" i="9"/>
  <c r="G9" i="9"/>
  <c r="O8" i="9"/>
  <c r="R8" i="9"/>
  <c r="S8" i="9"/>
  <c r="G8" i="9"/>
  <c r="O7" i="9"/>
  <c r="R7" i="9"/>
  <c r="S7" i="9"/>
  <c r="G7" i="9"/>
  <c r="A1" i="9"/>
  <c r="P38" i="8"/>
  <c r="N38" i="8"/>
  <c r="M38" i="8"/>
  <c r="L38" i="8"/>
  <c r="K38" i="8"/>
  <c r="J38" i="8"/>
  <c r="I38" i="8"/>
  <c r="F38" i="8"/>
  <c r="E38" i="8"/>
  <c r="O37" i="8"/>
  <c r="R37" i="8"/>
  <c r="S37" i="8"/>
  <c r="G37" i="8"/>
  <c r="O36" i="8"/>
  <c r="R36" i="8"/>
  <c r="S36" i="8"/>
  <c r="G36" i="8"/>
  <c r="O35" i="8"/>
  <c r="R35" i="8"/>
  <c r="S35" i="8"/>
  <c r="O34" i="8"/>
  <c r="R34" i="8"/>
  <c r="S34" i="8"/>
  <c r="G34" i="8"/>
  <c r="O33" i="8"/>
  <c r="R33" i="8"/>
  <c r="S33" i="8"/>
  <c r="G33" i="8"/>
  <c r="O32" i="8"/>
  <c r="R32" i="8"/>
  <c r="S32" i="8"/>
  <c r="G32" i="8"/>
  <c r="O31" i="8"/>
  <c r="R31" i="8"/>
  <c r="S31" i="8"/>
  <c r="O30" i="8"/>
  <c r="R30" i="8"/>
  <c r="S30" i="8"/>
  <c r="G30" i="8"/>
  <c r="O29" i="8"/>
  <c r="R29" i="8"/>
  <c r="S29" i="8"/>
  <c r="G29" i="8"/>
  <c r="O28" i="8"/>
  <c r="R28" i="8"/>
  <c r="S28" i="8"/>
  <c r="G28" i="8"/>
  <c r="O27" i="8"/>
  <c r="R27" i="8"/>
  <c r="S27" i="8"/>
  <c r="O26" i="8"/>
  <c r="R26" i="8"/>
  <c r="S26" i="8"/>
  <c r="G26" i="8"/>
  <c r="O25" i="8"/>
  <c r="R25" i="8"/>
  <c r="S25" i="8"/>
  <c r="G25" i="8"/>
  <c r="O24" i="8"/>
  <c r="R24" i="8"/>
  <c r="S24" i="8"/>
  <c r="G24" i="8"/>
  <c r="O23" i="8"/>
  <c r="R23" i="8"/>
  <c r="S23" i="8"/>
  <c r="G23" i="8"/>
  <c r="O22" i="8"/>
  <c r="R22" i="8"/>
  <c r="S22" i="8"/>
  <c r="G22" i="8"/>
  <c r="O21" i="8"/>
  <c r="R21" i="8"/>
  <c r="S21" i="8"/>
  <c r="G21" i="8"/>
  <c r="O20" i="8"/>
  <c r="R20" i="8"/>
  <c r="S20" i="8"/>
  <c r="G20" i="8"/>
  <c r="O19" i="8"/>
  <c r="R19" i="8"/>
  <c r="S19" i="8"/>
  <c r="G19" i="8"/>
  <c r="O18" i="8"/>
  <c r="R18" i="8"/>
  <c r="S18" i="8"/>
  <c r="G18" i="8"/>
  <c r="O17" i="8"/>
  <c r="R17" i="8"/>
  <c r="S17" i="8"/>
  <c r="G17" i="8"/>
  <c r="O16" i="8"/>
  <c r="R16" i="8"/>
  <c r="S16" i="8"/>
  <c r="G16" i="8"/>
  <c r="O15" i="8"/>
  <c r="R15" i="8"/>
  <c r="S15" i="8"/>
  <c r="G15" i="8"/>
  <c r="O14" i="8"/>
  <c r="R14" i="8"/>
  <c r="S14" i="8"/>
  <c r="G14" i="8"/>
  <c r="O13" i="8"/>
  <c r="R13" i="8"/>
  <c r="S13" i="8"/>
  <c r="G13" i="8"/>
  <c r="O12" i="8"/>
  <c r="R12" i="8"/>
  <c r="S12" i="8"/>
  <c r="G12" i="8"/>
  <c r="O11" i="8"/>
  <c r="R11" i="8"/>
  <c r="S11" i="8"/>
  <c r="G11" i="8"/>
  <c r="G10" i="8"/>
  <c r="O9" i="8"/>
  <c r="R9" i="8"/>
  <c r="S9" i="8"/>
  <c r="G9" i="8"/>
  <c r="O8" i="8"/>
  <c r="R8" i="8"/>
  <c r="S8" i="8"/>
  <c r="G8" i="8"/>
  <c r="O7" i="8"/>
  <c r="R7" i="8"/>
  <c r="S7" i="8"/>
  <c r="G7" i="8"/>
  <c r="A1" i="8"/>
  <c r="P38" i="7"/>
  <c r="N38" i="7"/>
  <c r="M38" i="7"/>
  <c r="L38" i="7"/>
  <c r="K38" i="7"/>
  <c r="J38" i="7"/>
  <c r="I38" i="7"/>
  <c r="F38" i="7"/>
  <c r="E38" i="7"/>
  <c r="O37" i="7"/>
  <c r="R37" i="7"/>
  <c r="S37" i="7"/>
  <c r="G37" i="7"/>
  <c r="O36" i="7"/>
  <c r="R36" i="7"/>
  <c r="S36" i="7"/>
  <c r="G36" i="7"/>
  <c r="O35" i="7"/>
  <c r="R35" i="7"/>
  <c r="S35" i="7"/>
  <c r="G35" i="7"/>
  <c r="O34" i="7"/>
  <c r="R34" i="7"/>
  <c r="S34" i="7"/>
  <c r="G34" i="7"/>
  <c r="O33" i="7"/>
  <c r="R33" i="7"/>
  <c r="S33" i="7"/>
  <c r="G33" i="7"/>
  <c r="O32" i="7"/>
  <c r="R32" i="7"/>
  <c r="S32" i="7"/>
  <c r="G32" i="7"/>
  <c r="O31" i="7"/>
  <c r="R31" i="7"/>
  <c r="S31" i="7"/>
  <c r="G31" i="7"/>
  <c r="O30" i="7"/>
  <c r="R30" i="7"/>
  <c r="S30" i="7"/>
  <c r="G30" i="7"/>
  <c r="O29" i="7"/>
  <c r="R29" i="7"/>
  <c r="S29" i="7"/>
  <c r="G29" i="7"/>
  <c r="O28" i="7"/>
  <c r="R28" i="7"/>
  <c r="S28" i="7"/>
  <c r="G28" i="7"/>
  <c r="O27" i="7"/>
  <c r="R27" i="7"/>
  <c r="S27" i="7"/>
  <c r="G27" i="7"/>
  <c r="O26" i="7"/>
  <c r="R26" i="7"/>
  <c r="S26" i="7"/>
  <c r="G26" i="7"/>
  <c r="O25" i="7"/>
  <c r="R25" i="7"/>
  <c r="S25" i="7"/>
  <c r="G25" i="7"/>
  <c r="O24" i="7"/>
  <c r="R24" i="7"/>
  <c r="S24" i="7"/>
  <c r="G24" i="7"/>
  <c r="O23" i="7"/>
  <c r="R23" i="7"/>
  <c r="S23" i="7"/>
  <c r="G23" i="7"/>
  <c r="O22" i="7"/>
  <c r="R22" i="7"/>
  <c r="S22" i="7"/>
  <c r="G22" i="7"/>
  <c r="O21" i="7"/>
  <c r="R21" i="7"/>
  <c r="S21" i="7"/>
  <c r="G21" i="7"/>
  <c r="O20" i="7"/>
  <c r="R20" i="7"/>
  <c r="S20" i="7"/>
  <c r="G20" i="7"/>
  <c r="O19" i="7"/>
  <c r="R19" i="7"/>
  <c r="S19" i="7"/>
  <c r="G19" i="7"/>
  <c r="O18" i="7"/>
  <c r="R18" i="7"/>
  <c r="S18" i="7"/>
  <c r="G18" i="7"/>
  <c r="O17" i="7"/>
  <c r="R17" i="7"/>
  <c r="S17" i="7"/>
  <c r="G17" i="7"/>
  <c r="O16" i="7"/>
  <c r="R16" i="7"/>
  <c r="S16" i="7"/>
  <c r="G16" i="7"/>
  <c r="O15" i="7"/>
  <c r="R15" i="7"/>
  <c r="S15" i="7"/>
  <c r="G15" i="7"/>
  <c r="O14" i="7"/>
  <c r="R14" i="7"/>
  <c r="S14" i="7"/>
  <c r="G14" i="7"/>
  <c r="O13" i="7"/>
  <c r="R13" i="7"/>
  <c r="S13" i="7"/>
  <c r="G13" i="7"/>
  <c r="O12" i="7"/>
  <c r="R12" i="7"/>
  <c r="S12" i="7"/>
  <c r="G12" i="7"/>
  <c r="O11" i="7"/>
  <c r="R11" i="7"/>
  <c r="S11" i="7"/>
  <c r="G11" i="7"/>
  <c r="G10" i="7"/>
  <c r="O9" i="7"/>
  <c r="R9" i="7"/>
  <c r="S9" i="7"/>
  <c r="G9" i="7"/>
  <c r="O8" i="7"/>
  <c r="R8" i="7"/>
  <c r="S8" i="7"/>
  <c r="G8" i="7"/>
  <c r="O7" i="7"/>
  <c r="R7" i="7"/>
  <c r="S7" i="7"/>
  <c r="G7" i="7"/>
  <c r="A1" i="7"/>
  <c r="P38" i="4"/>
  <c r="N38" i="4"/>
  <c r="M38" i="4"/>
  <c r="L38" i="4"/>
  <c r="K38" i="4"/>
  <c r="J38" i="4"/>
  <c r="I38" i="4"/>
  <c r="F38" i="4"/>
  <c r="E38" i="4"/>
  <c r="O37" i="4"/>
  <c r="R37" i="4"/>
  <c r="S37" i="4"/>
  <c r="G37" i="4"/>
  <c r="O36" i="4"/>
  <c r="R36" i="4"/>
  <c r="S36" i="4"/>
  <c r="G36" i="4"/>
  <c r="O35" i="4"/>
  <c r="R35" i="4"/>
  <c r="S35" i="4"/>
  <c r="G35" i="4"/>
  <c r="O34" i="4"/>
  <c r="R34" i="4"/>
  <c r="S34" i="4"/>
  <c r="G34" i="4"/>
  <c r="O33" i="4"/>
  <c r="R33" i="4"/>
  <c r="S33" i="4"/>
  <c r="G33" i="4"/>
  <c r="O32" i="4"/>
  <c r="R32" i="4"/>
  <c r="S32" i="4"/>
  <c r="G32" i="4"/>
  <c r="O31" i="4"/>
  <c r="R31" i="4"/>
  <c r="S31" i="4"/>
  <c r="G31" i="4"/>
  <c r="O30" i="4"/>
  <c r="R30" i="4"/>
  <c r="S30" i="4"/>
  <c r="G30" i="4"/>
  <c r="O29" i="4"/>
  <c r="R29" i="4"/>
  <c r="S29" i="4"/>
  <c r="G29" i="4"/>
  <c r="O28" i="4"/>
  <c r="R28" i="4"/>
  <c r="S28" i="4"/>
  <c r="G28" i="4"/>
  <c r="O27" i="4"/>
  <c r="R27" i="4"/>
  <c r="S27" i="4"/>
  <c r="G27" i="4"/>
  <c r="O26" i="4"/>
  <c r="R26" i="4"/>
  <c r="S26" i="4"/>
  <c r="G26" i="4"/>
  <c r="O25" i="4"/>
  <c r="R25" i="4"/>
  <c r="S25" i="4"/>
  <c r="G25" i="4"/>
  <c r="O24" i="4"/>
  <c r="R24" i="4"/>
  <c r="S24" i="4"/>
  <c r="G24" i="4"/>
  <c r="O23" i="4"/>
  <c r="R23" i="4"/>
  <c r="S23" i="4"/>
  <c r="G23" i="4"/>
  <c r="O22" i="4"/>
  <c r="R22" i="4"/>
  <c r="S22" i="4"/>
  <c r="G22" i="4"/>
  <c r="O21" i="4"/>
  <c r="R21" i="4"/>
  <c r="S21" i="4"/>
  <c r="G21" i="4"/>
  <c r="O20" i="4"/>
  <c r="R20" i="4"/>
  <c r="S20" i="4"/>
  <c r="G20" i="4"/>
  <c r="O19" i="4"/>
  <c r="R19" i="4"/>
  <c r="S19" i="4"/>
  <c r="G19" i="4"/>
  <c r="O18" i="4"/>
  <c r="R18" i="4"/>
  <c r="S18" i="4"/>
  <c r="G18" i="4"/>
  <c r="O17" i="4"/>
  <c r="R17" i="4"/>
  <c r="S17" i="4"/>
  <c r="G17" i="4"/>
  <c r="O16" i="4"/>
  <c r="R16" i="4"/>
  <c r="S16" i="4"/>
  <c r="G16" i="4"/>
  <c r="O15" i="4"/>
  <c r="R15" i="4"/>
  <c r="S15" i="4"/>
  <c r="G15" i="4"/>
  <c r="O14" i="4"/>
  <c r="R14" i="4"/>
  <c r="S14" i="4"/>
  <c r="G14" i="4"/>
  <c r="O13" i="4"/>
  <c r="R13" i="4"/>
  <c r="S13" i="4"/>
  <c r="G13" i="4"/>
  <c r="O12" i="4"/>
  <c r="R12" i="4"/>
  <c r="S12" i="4"/>
  <c r="G12" i="4"/>
  <c r="O11" i="4"/>
  <c r="R11" i="4"/>
  <c r="S11" i="4"/>
  <c r="G11" i="4"/>
  <c r="R10" i="4"/>
  <c r="S10" i="4"/>
  <c r="G10" i="4"/>
  <c r="O9" i="4"/>
  <c r="R9" i="4"/>
  <c r="S9" i="4"/>
  <c r="G9" i="4"/>
  <c r="O8" i="4"/>
  <c r="G8" i="4"/>
  <c r="O7" i="4"/>
  <c r="R7" i="4"/>
  <c r="S7" i="4"/>
  <c r="G7" i="4"/>
  <c r="A1" i="4"/>
  <c r="P38" i="5"/>
  <c r="N38" i="5"/>
  <c r="M38" i="5"/>
  <c r="L38" i="5"/>
  <c r="K38" i="5"/>
  <c r="J38" i="5"/>
  <c r="I38" i="5"/>
  <c r="F38" i="5"/>
  <c r="E38" i="5"/>
  <c r="O37" i="5"/>
  <c r="R37" i="5"/>
  <c r="S37" i="5"/>
  <c r="G37" i="5"/>
  <c r="O36" i="5"/>
  <c r="R36" i="5"/>
  <c r="S36" i="5"/>
  <c r="G36" i="5"/>
  <c r="O35" i="5"/>
  <c r="R35" i="5"/>
  <c r="S35" i="5"/>
  <c r="G35" i="5"/>
  <c r="O34" i="5"/>
  <c r="R34" i="5"/>
  <c r="S34" i="5"/>
  <c r="G34" i="5"/>
  <c r="O33" i="5"/>
  <c r="R33" i="5"/>
  <c r="S33" i="5"/>
  <c r="G33" i="5"/>
  <c r="O32" i="5"/>
  <c r="R32" i="5"/>
  <c r="S32" i="5"/>
  <c r="G32" i="5"/>
  <c r="O31" i="5"/>
  <c r="R31" i="5"/>
  <c r="S31" i="5"/>
  <c r="G31" i="5"/>
  <c r="O30" i="5"/>
  <c r="R30" i="5"/>
  <c r="S30" i="5"/>
  <c r="G30" i="5"/>
  <c r="O29" i="5"/>
  <c r="R29" i="5"/>
  <c r="S29" i="5"/>
  <c r="G29" i="5"/>
  <c r="O28" i="5"/>
  <c r="R28" i="5"/>
  <c r="S28" i="5"/>
  <c r="G28" i="5"/>
  <c r="O27" i="5"/>
  <c r="R27" i="5"/>
  <c r="S27" i="5"/>
  <c r="G27" i="5"/>
  <c r="O26" i="5"/>
  <c r="R26" i="5"/>
  <c r="S26" i="5"/>
  <c r="G26" i="5"/>
  <c r="O25" i="5"/>
  <c r="R25" i="5"/>
  <c r="S25" i="5"/>
  <c r="G25" i="5"/>
  <c r="O24" i="5"/>
  <c r="R24" i="5"/>
  <c r="S24" i="5"/>
  <c r="G24" i="5"/>
  <c r="O23" i="5"/>
  <c r="R23" i="5"/>
  <c r="S23" i="5"/>
  <c r="G23" i="5"/>
  <c r="O22" i="5"/>
  <c r="R22" i="5"/>
  <c r="S22" i="5"/>
  <c r="G22" i="5"/>
  <c r="O21" i="5"/>
  <c r="R21" i="5"/>
  <c r="S21" i="5"/>
  <c r="G21" i="5"/>
  <c r="O20" i="5"/>
  <c r="R20" i="5"/>
  <c r="S20" i="5"/>
  <c r="G20" i="5"/>
  <c r="O19" i="5"/>
  <c r="R19" i="5"/>
  <c r="S19" i="5"/>
  <c r="G19" i="5"/>
  <c r="O18" i="5"/>
  <c r="R18" i="5"/>
  <c r="S18" i="5"/>
  <c r="G18" i="5"/>
  <c r="O17" i="5"/>
  <c r="R17" i="5"/>
  <c r="S17" i="5"/>
  <c r="G17" i="5"/>
  <c r="O16" i="5"/>
  <c r="R16" i="5"/>
  <c r="S16" i="5"/>
  <c r="G16" i="5"/>
  <c r="O15" i="5"/>
  <c r="R15" i="5"/>
  <c r="S15" i="5"/>
  <c r="G15" i="5"/>
  <c r="O14" i="5"/>
  <c r="R14" i="5"/>
  <c r="S14" i="5"/>
  <c r="G14" i="5"/>
  <c r="O13" i="5"/>
  <c r="R13" i="5"/>
  <c r="S13" i="5"/>
  <c r="G13" i="5"/>
  <c r="O12" i="5"/>
  <c r="R12" i="5"/>
  <c r="S12" i="5"/>
  <c r="G12" i="5"/>
  <c r="O11" i="5"/>
  <c r="R11" i="5"/>
  <c r="S11" i="5"/>
  <c r="G11" i="5"/>
  <c r="R10" i="5"/>
  <c r="S10" i="5"/>
  <c r="G10" i="5"/>
  <c r="O9" i="5"/>
  <c r="R9" i="5"/>
  <c r="S9" i="5"/>
  <c r="G9" i="5"/>
  <c r="O8" i="5"/>
  <c r="R8" i="5"/>
  <c r="S8" i="5"/>
  <c r="G8" i="5"/>
  <c r="O7" i="5"/>
  <c r="R7" i="5"/>
  <c r="S7" i="5"/>
  <c r="G7" i="5"/>
  <c r="A1" i="5"/>
  <c r="P38" i="1"/>
  <c r="N38" i="1"/>
  <c r="M38" i="1"/>
  <c r="L38" i="1"/>
  <c r="K38" i="1"/>
  <c r="J38" i="1"/>
  <c r="I38" i="1"/>
  <c r="F38" i="1"/>
  <c r="E38" i="1"/>
  <c r="O37" i="1"/>
  <c r="R37" i="1"/>
  <c r="S37" i="1"/>
  <c r="G37" i="1"/>
  <c r="O36" i="1"/>
  <c r="R36" i="1"/>
  <c r="S36" i="1"/>
  <c r="G36" i="1"/>
  <c r="O35" i="1"/>
  <c r="R35" i="1"/>
  <c r="S35" i="1"/>
  <c r="G35" i="1"/>
  <c r="O34" i="1"/>
  <c r="R34" i="1"/>
  <c r="S34" i="1"/>
  <c r="G34" i="1"/>
  <c r="O33" i="1"/>
  <c r="R33" i="1"/>
  <c r="S33" i="1"/>
  <c r="G33" i="1"/>
  <c r="O32" i="1"/>
  <c r="R32" i="1"/>
  <c r="S32" i="1"/>
  <c r="G32" i="1"/>
  <c r="O31" i="1"/>
  <c r="R31" i="1"/>
  <c r="S31" i="1"/>
  <c r="G31" i="1"/>
  <c r="O30" i="1"/>
  <c r="R30" i="1"/>
  <c r="S30" i="1"/>
  <c r="G30" i="1"/>
  <c r="O29" i="1"/>
  <c r="R29" i="1"/>
  <c r="S29" i="1"/>
  <c r="G29" i="1"/>
  <c r="O28" i="1"/>
  <c r="R28" i="1"/>
  <c r="S28" i="1"/>
  <c r="G28" i="1"/>
  <c r="O27" i="1"/>
  <c r="R27" i="1"/>
  <c r="S27" i="1"/>
  <c r="G27" i="1"/>
  <c r="O26" i="1"/>
  <c r="R26" i="1"/>
  <c r="S26" i="1"/>
  <c r="G26" i="1"/>
  <c r="O25" i="1"/>
  <c r="R25" i="1"/>
  <c r="S25" i="1"/>
  <c r="G25" i="1"/>
  <c r="O24" i="1"/>
  <c r="R24" i="1"/>
  <c r="S24" i="1"/>
  <c r="G24" i="1"/>
  <c r="O23" i="1"/>
  <c r="R23" i="1"/>
  <c r="S23" i="1"/>
  <c r="G23" i="1"/>
  <c r="O22" i="1"/>
  <c r="G22" i="1"/>
  <c r="O21" i="1"/>
  <c r="R21" i="1"/>
  <c r="S21" i="1"/>
  <c r="G21" i="1"/>
  <c r="O20" i="1"/>
  <c r="R20" i="1"/>
  <c r="S20" i="1"/>
  <c r="G20" i="1"/>
  <c r="O19" i="1"/>
  <c r="R19" i="1"/>
  <c r="S19" i="1"/>
  <c r="G19" i="1"/>
  <c r="O18" i="1"/>
  <c r="R18" i="1"/>
  <c r="S18" i="1"/>
  <c r="G18" i="1"/>
  <c r="O17" i="1"/>
  <c r="R17" i="1"/>
  <c r="S17" i="1"/>
  <c r="G17" i="1"/>
  <c r="O16" i="1"/>
  <c r="R16" i="1"/>
  <c r="S16" i="1"/>
  <c r="G16" i="1"/>
  <c r="O15" i="1"/>
  <c r="R15" i="1"/>
  <c r="S15" i="1"/>
  <c r="G15" i="1"/>
  <c r="O14" i="1"/>
  <c r="R14" i="1"/>
  <c r="S14" i="1"/>
  <c r="G14" i="1"/>
  <c r="O13" i="1"/>
  <c r="R13" i="1"/>
  <c r="S13" i="1"/>
  <c r="G13" i="1"/>
  <c r="O12" i="1"/>
  <c r="R12" i="1"/>
  <c r="S12" i="1"/>
  <c r="G12" i="1"/>
  <c r="O11" i="1"/>
  <c r="R11" i="1"/>
  <c r="S11" i="1"/>
  <c r="G11" i="1"/>
  <c r="R10" i="1"/>
  <c r="S10" i="1"/>
  <c r="G10" i="1"/>
  <c r="O9" i="1"/>
  <c r="R9" i="1"/>
  <c r="S9" i="1"/>
  <c r="G9" i="1"/>
  <c r="O8" i="1"/>
  <c r="R8" i="1"/>
  <c r="S8" i="1"/>
  <c r="G8" i="1"/>
  <c r="O7" i="1"/>
  <c r="R7" i="1"/>
  <c r="S7" i="1"/>
  <c r="U7" i="1"/>
  <c r="U8" i="1"/>
  <c r="U9" i="1"/>
  <c r="G7" i="1"/>
  <c r="O38" i="15"/>
  <c r="G38" i="14"/>
  <c r="P38" i="14"/>
  <c r="P38" i="13"/>
  <c r="G38" i="13"/>
  <c r="G38" i="12"/>
  <c r="O38" i="11"/>
  <c r="R7" i="11"/>
  <c r="S7" i="11"/>
  <c r="G38" i="11"/>
  <c r="O38" i="10"/>
  <c r="R10" i="10"/>
  <c r="S10" i="10"/>
  <c r="G38" i="10"/>
  <c r="O38" i="9"/>
  <c r="G38" i="9"/>
  <c r="G38" i="8"/>
  <c r="O38" i="8"/>
  <c r="G38" i="7"/>
  <c r="O38" i="4"/>
  <c r="R8" i="4"/>
  <c r="S8" i="4"/>
  <c r="G38" i="4"/>
  <c r="U10" i="1"/>
  <c r="U11" i="1"/>
  <c r="U12" i="1"/>
  <c r="U13" i="1"/>
  <c r="U14" i="1"/>
  <c r="U15" i="1"/>
  <c r="U16" i="1"/>
  <c r="U17" i="1"/>
  <c r="U18" i="1"/>
  <c r="U19" i="1"/>
  <c r="U20" i="1"/>
  <c r="U21" i="1"/>
  <c r="O38" i="7"/>
  <c r="O38" i="12"/>
  <c r="G38" i="5"/>
  <c r="O38" i="5"/>
  <c r="G38" i="1"/>
  <c r="O38" i="1"/>
  <c r="R22" i="1"/>
  <c r="S22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</calcChain>
</file>

<file path=xl/sharedStrings.xml><?xml version="1.0" encoding="utf-8"?>
<sst xmlns="http://schemas.openxmlformats.org/spreadsheetml/2006/main" count="1400" uniqueCount="56">
  <si>
    <t>５月</t>
    <rPh sb="1" eb="2">
      <t>ガツ</t>
    </rPh>
    <phoneticPr fontId="2"/>
  </si>
  <si>
    <t>日付</t>
    <rPh sb="0" eb="2">
      <t>ヒヅケ</t>
    </rPh>
    <phoneticPr fontId="2"/>
  </si>
  <si>
    <t>天気</t>
    <rPh sb="0" eb="2">
      <t>テンキ</t>
    </rPh>
    <phoneticPr fontId="2"/>
  </si>
  <si>
    <t>合計</t>
    <rPh sb="0" eb="2">
      <t>ゴウケイ</t>
    </rPh>
    <phoneticPr fontId="2"/>
  </si>
  <si>
    <t>現金過不足</t>
    <rPh sb="0" eb="2">
      <t>ゲンキン</t>
    </rPh>
    <rPh sb="2" eb="5">
      <t>カブソク</t>
    </rPh>
    <phoneticPr fontId="2"/>
  </si>
  <si>
    <t>売上合計</t>
    <rPh sb="0" eb="2">
      <t>ウリアゲ</t>
    </rPh>
    <rPh sb="2" eb="4">
      <t>ゴウケイ</t>
    </rPh>
    <phoneticPr fontId="2"/>
  </si>
  <si>
    <t>つり銭準備金</t>
    <rPh sb="2" eb="3">
      <t>セン</t>
    </rPh>
    <rPh sb="3" eb="6">
      <t>ジュンビキン</t>
    </rPh>
    <phoneticPr fontId="2"/>
  </si>
  <si>
    <t>手許現金</t>
    <rPh sb="0" eb="4">
      <t>テモトゲンキン</t>
    </rPh>
    <phoneticPr fontId="2"/>
  </si>
  <si>
    <t>預金預入</t>
    <rPh sb="0" eb="2">
      <t>ヨキン</t>
    </rPh>
    <rPh sb="2" eb="4">
      <t>アズケイレ</t>
    </rPh>
    <phoneticPr fontId="2"/>
  </si>
  <si>
    <t>現金引出</t>
    <rPh sb="0" eb="2">
      <t>ゲンキン</t>
    </rPh>
    <rPh sb="2" eb="3">
      <t>ヒ</t>
    </rPh>
    <rPh sb="3" eb="4">
      <t>ダ</t>
    </rPh>
    <phoneticPr fontId="2"/>
  </si>
  <si>
    <t>曜日</t>
    <rPh sb="0" eb="2">
      <t>ヨウビ</t>
    </rPh>
    <phoneticPr fontId="2"/>
  </si>
  <si>
    <t>（単位：円）</t>
    <phoneticPr fontId="2"/>
  </si>
  <si>
    <t>水</t>
  </si>
  <si>
    <t>木</t>
  </si>
  <si>
    <t>金</t>
  </si>
  <si>
    <t>土</t>
  </si>
  <si>
    <t>日</t>
  </si>
  <si>
    <t>月</t>
  </si>
  <si>
    <t>火</t>
  </si>
  <si>
    <t>確認者</t>
    <rPh sb="0" eb="2">
      <t>カクニン</t>
    </rPh>
    <rPh sb="2" eb="3">
      <t>シャ</t>
    </rPh>
    <phoneticPr fontId="2"/>
  </si>
  <si>
    <t>前月繰越</t>
    <rPh sb="0" eb="4">
      <t>ゼンゲツクリコシ</t>
    </rPh>
    <phoneticPr fontId="2"/>
  </si>
  <si>
    <t>未入金合計</t>
    <rPh sb="0" eb="3">
      <t>ミニュウキン</t>
    </rPh>
    <rPh sb="3" eb="5">
      <t>ゴウケイ</t>
    </rPh>
    <rPh sb="4" eb="5">
      <t>ヒキアイ</t>
    </rPh>
    <phoneticPr fontId="2"/>
  </si>
  <si>
    <t>新規</t>
    <rPh sb="0" eb="2">
      <t>シンキ</t>
    </rPh>
    <phoneticPr fontId="2"/>
  </si>
  <si>
    <t>合計人数</t>
    <rPh sb="0" eb="2">
      <t>ゴウケイ</t>
    </rPh>
    <rPh sb="2" eb="4">
      <t>ニンズウ</t>
    </rPh>
    <phoneticPr fontId="2"/>
  </si>
  <si>
    <t>既存</t>
    <rPh sb="0" eb="2">
      <t>キゾン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</si>
  <si>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</si>
  <si>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</si>
  <si>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</si>
  <si>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</si>
  <si>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</si>
  <si>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</si>
  <si>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</si>
  <si>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</si>
  <si>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</si>
  <si>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</si>
  <si>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保険収入</t>
    <rPh sb="0" eb="2">
      <t>ホケン</t>
    </rPh>
    <rPh sb="2" eb="4">
      <t>シュウニュウ</t>
    </rPh>
    <phoneticPr fontId="2"/>
  </si>
  <si>
    <t>物販収入</t>
    <rPh sb="0" eb="2">
      <t>ブッパン</t>
    </rPh>
    <rPh sb="2" eb="4">
      <t>シュウニュウ</t>
    </rPh>
    <phoneticPr fontId="2"/>
  </si>
  <si>
    <t>勤務時間</t>
    <rPh sb="0" eb="2">
      <t>キンム</t>
    </rPh>
    <rPh sb="2" eb="4">
      <t>ジカン</t>
    </rPh>
    <phoneticPr fontId="2"/>
  </si>
  <si>
    <t>：</t>
    <phoneticPr fontId="2"/>
  </si>
  <si>
    <t>延長収入</t>
    <rPh sb="0" eb="2">
      <t>エンチョウ</t>
    </rPh>
    <rPh sb="2" eb="4">
      <t>シュウニュウ</t>
    </rPh>
    <phoneticPr fontId="2"/>
  </si>
  <si>
    <t>鍼灸収入</t>
    <rPh sb="0" eb="2">
      <t>シンキュウ</t>
    </rPh>
    <rPh sb="2" eb="4">
      <t>シュウニュウ</t>
    </rPh>
    <phoneticPr fontId="2"/>
  </si>
  <si>
    <t>矯正収入</t>
    <rPh sb="0" eb="2">
      <t>キョウセイ</t>
    </rPh>
    <rPh sb="2" eb="4">
      <t>シュウニュウ</t>
    </rPh>
    <phoneticPr fontId="2"/>
  </si>
  <si>
    <t>コアトレ</t>
    <phoneticPr fontId="2"/>
  </si>
  <si>
    <t>コアトレ</t>
    <phoneticPr fontId="2"/>
  </si>
  <si>
    <t>コアトレ</t>
    <phoneticPr fontId="2"/>
  </si>
  <si>
    <t>コアトレ</t>
    <phoneticPr fontId="2"/>
  </si>
  <si>
    <t>カード</t>
    <phoneticPr fontId="2"/>
  </si>
  <si>
    <t>売り上げ管理表</t>
    <rPh sb="0" eb="1">
      <t>ウ</t>
    </rPh>
    <rPh sb="2" eb="3">
      <t>ア</t>
    </rPh>
    <rPh sb="4" eb="6">
      <t>カンリ</t>
    </rPh>
    <rPh sb="6" eb="7">
      <t>ヒョウ</t>
    </rPh>
    <phoneticPr fontId="2"/>
  </si>
  <si>
    <t>☀</t>
  </si>
  <si>
    <t>☂</t>
  </si>
  <si>
    <t>☁</t>
  </si>
  <si>
    <t xml:space="preserve">  金</t>
    <rPh sb="2" eb="3">
      <t>キン</t>
    </rPh>
    <phoneticPr fontId="2"/>
  </si>
  <si>
    <t>ハイボルト</t>
    <phoneticPr fontId="2"/>
  </si>
  <si>
    <t>17---</t>
    <phoneticPr fontId="2"/>
  </si>
  <si>
    <t>カッピング</t>
    <phoneticPr fontId="2"/>
  </si>
  <si>
    <t>カッピング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</si>
</sst>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i/>
      <u/>
      <sz val="16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2" borderId="1" xfId="1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opLeftCell="A16" zoomScale="80" zoomScaleNormal="80" workbookViewId="0">
      <selection activeCell="T39" sqref="T39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40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8">
        <v>58250</v>
      </c>
      <c r="V6" s="5" t="s">
        <v>20</v>
      </c>
    </row>
    <row r="7" spans="1:22" ht="18" customHeight="1" x14ac:dyDescent="0.2">
      <c r="A7" s="2">
        <v>1</v>
      </c>
      <c r="B7" s="12" t="s">
        <v>18</v>
      </c>
      <c r="C7" s="12" t="s">
        <v>48</v>
      </c>
      <c r="D7" s="12" t="s">
        <v>38</v>
      </c>
      <c r="E7" s="12"/>
      <c r="F7" s="12"/>
      <c r="G7" s="3">
        <f>SUM(E7:F7)</f>
        <v>0</v>
      </c>
      <c r="H7" s="4">
        <v>15000</v>
      </c>
      <c r="I7" s="4"/>
      <c r="J7" s="4"/>
      <c r="K7" s="4"/>
      <c r="L7" s="4"/>
      <c r="M7" s="4"/>
      <c r="N7" s="4"/>
      <c r="O7" s="4">
        <f t="shared" ref="O7:O37" si="0">SUM(I7:N7)</f>
        <v>0</v>
      </c>
      <c r="P7" s="4"/>
      <c r="Q7" s="4"/>
      <c r="R7" s="4">
        <f>H7+O7+P7-Q7</f>
        <v>15000</v>
      </c>
      <c r="S7" s="4">
        <f t="shared" ref="S7:S37" si="1">R7-H7</f>
        <v>0</v>
      </c>
      <c r="T7" s="4"/>
      <c r="U7" s="4">
        <f>U6+S7-T7</f>
        <v>58250</v>
      </c>
      <c r="V7" s="5"/>
    </row>
    <row r="8" spans="1:22" ht="18" customHeight="1" x14ac:dyDescent="0.2">
      <c r="A8" s="2">
        <v>2</v>
      </c>
      <c r="B8" s="12" t="s">
        <v>12</v>
      </c>
      <c r="C8" s="12" t="s">
        <v>48</v>
      </c>
      <c r="D8" s="12" t="s">
        <v>38</v>
      </c>
      <c r="E8" s="12"/>
      <c r="F8" s="12"/>
      <c r="G8" s="3">
        <f t="shared" ref="G8:G37" si="2">SUM(E8:F8)</f>
        <v>0</v>
      </c>
      <c r="H8" s="4">
        <v>15000</v>
      </c>
      <c r="I8" s="4"/>
      <c r="J8" s="4"/>
      <c r="K8" s="4"/>
      <c r="L8" s="4"/>
      <c r="M8" s="4"/>
      <c r="N8" s="4"/>
      <c r="O8" s="4">
        <f t="shared" si="0"/>
        <v>0</v>
      </c>
      <c r="P8" s="4"/>
      <c r="Q8" s="4"/>
      <c r="R8" s="4">
        <f t="shared" ref="R8:R37" si="3">H8+O8+P8-Q8</f>
        <v>15000</v>
      </c>
      <c r="S8" s="4">
        <f t="shared" si="1"/>
        <v>0</v>
      </c>
      <c r="T8" s="4"/>
      <c r="U8" s="4">
        <f>U7+S8-T8</f>
        <v>58250</v>
      </c>
      <c r="V8" s="5"/>
    </row>
    <row r="9" spans="1:22" ht="18" customHeight="1" x14ac:dyDescent="0.2">
      <c r="A9" s="2">
        <v>3</v>
      </c>
      <c r="B9" s="12" t="s">
        <v>13</v>
      </c>
      <c r="C9" s="12" t="s">
        <v>48</v>
      </c>
      <c r="D9" s="12" t="s">
        <v>38</v>
      </c>
      <c r="E9" s="12"/>
      <c r="F9" s="12"/>
      <c r="G9" s="3">
        <f t="shared" si="2"/>
        <v>0</v>
      </c>
      <c r="H9" s="4">
        <v>15000</v>
      </c>
      <c r="I9" s="4"/>
      <c r="J9" s="4"/>
      <c r="K9" s="4"/>
      <c r="L9" s="4"/>
      <c r="M9" s="4"/>
      <c r="N9" s="4"/>
      <c r="O9" s="4">
        <f t="shared" si="0"/>
        <v>0</v>
      </c>
      <c r="P9" s="4"/>
      <c r="Q9" s="4"/>
      <c r="R9" s="4">
        <f t="shared" si="3"/>
        <v>15000</v>
      </c>
      <c r="S9" s="4">
        <f t="shared" si="1"/>
        <v>0</v>
      </c>
      <c r="T9" s="4"/>
      <c r="U9" s="4">
        <f t="shared" ref="U9:U36" si="4">U8+S9-T9</f>
        <v>58250</v>
      </c>
      <c r="V9" s="5"/>
    </row>
    <row r="10" spans="1:22" ht="18" customHeight="1" x14ac:dyDescent="0.2">
      <c r="A10" s="2">
        <v>4</v>
      </c>
      <c r="B10" t="s">
        <v>51</v>
      </c>
      <c r="C10" s="12" t="s">
        <v>48</v>
      </c>
      <c r="D10" s="12" t="s">
        <v>38</v>
      </c>
      <c r="E10" s="12"/>
      <c r="F10" s="12"/>
      <c r="G10" s="3">
        <f t="shared" si="2"/>
        <v>0</v>
      </c>
      <c r="H10" s="4">
        <v>15000</v>
      </c>
      <c r="I10" s="4"/>
      <c r="J10" s="4"/>
      <c r="K10" s="4"/>
      <c r="L10" s="4"/>
      <c r="M10" s="4"/>
      <c r="N10" s="4"/>
      <c r="O10" s="4">
        <f t="shared" si="0"/>
        <v>0</v>
      </c>
      <c r="P10" s="4"/>
      <c r="Q10" s="4"/>
      <c r="R10" s="4">
        <f t="shared" si="3"/>
        <v>15000</v>
      </c>
      <c r="S10" s="4">
        <f t="shared" si="1"/>
        <v>0</v>
      </c>
      <c r="T10" s="4"/>
      <c r="U10" s="4">
        <f t="shared" si="4"/>
        <v>58250</v>
      </c>
      <c r="V10" s="5"/>
    </row>
    <row r="11" spans="1:22" ht="18" customHeight="1" x14ac:dyDescent="0.2">
      <c r="A11" s="2">
        <v>5</v>
      </c>
      <c r="B11" s="12" t="s">
        <v>15</v>
      </c>
      <c r="C11" s="12" t="s">
        <v>48</v>
      </c>
      <c r="D11" s="12" t="s">
        <v>38</v>
      </c>
      <c r="E11" s="12">
        <v>2</v>
      </c>
      <c r="F11" s="12">
        <v>22</v>
      </c>
      <c r="G11" s="3">
        <f t="shared" si="2"/>
        <v>24</v>
      </c>
      <c r="H11" s="4">
        <v>15000</v>
      </c>
      <c r="I11" s="4">
        <v>10600</v>
      </c>
      <c r="J11" s="4"/>
      <c r="K11" s="4">
        <v>2500</v>
      </c>
      <c r="L11" s="4"/>
      <c r="M11" s="4"/>
      <c r="N11" s="4"/>
      <c r="O11" s="4">
        <f t="shared" si="0"/>
        <v>13100</v>
      </c>
      <c r="P11" s="4"/>
      <c r="Q11" s="4"/>
      <c r="R11" s="4">
        <f t="shared" si="3"/>
        <v>28100</v>
      </c>
      <c r="S11" s="4">
        <f t="shared" si="1"/>
        <v>13100</v>
      </c>
      <c r="T11" s="4"/>
      <c r="U11" s="4">
        <f t="shared" si="4"/>
        <v>71350</v>
      </c>
      <c r="V11" s="5"/>
    </row>
    <row r="12" spans="1:22" ht="18" customHeight="1" x14ac:dyDescent="0.2">
      <c r="A12" s="2">
        <v>6</v>
      </c>
      <c r="B12" s="12" t="s">
        <v>16</v>
      </c>
      <c r="C12" s="12" t="s">
        <v>48</v>
      </c>
      <c r="D12" s="12" t="s">
        <v>38</v>
      </c>
      <c r="E12" s="12"/>
      <c r="F12" s="12"/>
      <c r="G12" s="3">
        <f t="shared" si="2"/>
        <v>0</v>
      </c>
      <c r="H12" s="4">
        <v>15000</v>
      </c>
      <c r="I12" s="4"/>
      <c r="J12" s="4"/>
      <c r="K12" s="4"/>
      <c r="L12" s="4"/>
      <c r="M12" s="4"/>
      <c r="N12" s="4"/>
      <c r="O12" s="4">
        <f t="shared" si="0"/>
        <v>0</v>
      </c>
      <c r="P12" s="4"/>
      <c r="Q12" s="4"/>
      <c r="R12" s="4">
        <f t="shared" si="3"/>
        <v>15000</v>
      </c>
      <c r="S12" s="4">
        <f t="shared" si="1"/>
        <v>0</v>
      </c>
      <c r="T12" s="4"/>
      <c r="U12" s="4">
        <f t="shared" si="4"/>
        <v>71350</v>
      </c>
      <c r="V12" s="5"/>
    </row>
    <row r="13" spans="1:22" ht="18" customHeight="1" x14ac:dyDescent="0.2">
      <c r="A13" s="2">
        <v>7</v>
      </c>
      <c r="B13" s="12" t="s">
        <v>17</v>
      </c>
      <c r="C13" s="12" t="s">
        <v>48</v>
      </c>
      <c r="D13" s="12" t="s">
        <v>38</v>
      </c>
      <c r="E13" s="12">
        <v>5</v>
      </c>
      <c r="F13" s="12">
        <v>34</v>
      </c>
      <c r="G13" s="3">
        <f t="shared" si="2"/>
        <v>39</v>
      </c>
      <c r="H13" s="4">
        <v>15000</v>
      </c>
      <c r="I13" s="4">
        <v>18900</v>
      </c>
      <c r="J13" s="4">
        <v>2000</v>
      </c>
      <c r="K13" s="4">
        <v>3500</v>
      </c>
      <c r="L13" s="4"/>
      <c r="M13" s="4">
        <v>1100</v>
      </c>
      <c r="N13" s="4"/>
      <c r="O13" s="4">
        <f t="shared" si="0"/>
        <v>25500</v>
      </c>
      <c r="P13" s="4"/>
      <c r="Q13" s="4"/>
      <c r="R13" s="4">
        <f t="shared" si="3"/>
        <v>40500</v>
      </c>
      <c r="S13" s="4">
        <f t="shared" si="1"/>
        <v>25500</v>
      </c>
      <c r="T13" s="4">
        <v>71350</v>
      </c>
      <c r="U13" s="4">
        <f t="shared" si="4"/>
        <v>25500</v>
      </c>
      <c r="V13" s="5"/>
    </row>
    <row r="14" spans="1:22" ht="18" customHeight="1" x14ac:dyDescent="0.2">
      <c r="A14" s="2">
        <v>8</v>
      </c>
      <c r="B14" s="12" t="s">
        <v>18</v>
      </c>
      <c r="C14" s="12" t="s">
        <v>48</v>
      </c>
      <c r="D14" s="12" t="s">
        <v>38</v>
      </c>
      <c r="E14" s="12">
        <v>1</v>
      </c>
      <c r="F14" s="12">
        <v>28</v>
      </c>
      <c r="G14" s="3">
        <f t="shared" si="2"/>
        <v>29</v>
      </c>
      <c r="H14" s="4">
        <v>15000</v>
      </c>
      <c r="I14" s="4">
        <v>16900</v>
      </c>
      <c r="J14" s="4">
        <v>1000</v>
      </c>
      <c r="K14" s="4">
        <v>4000</v>
      </c>
      <c r="L14" s="4"/>
      <c r="M14" s="4"/>
      <c r="N14" s="4"/>
      <c r="O14" s="4">
        <f t="shared" si="0"/>
        <v>21900</v>
      </c>
      <c r="P14" s="4"/>
      <c r="Q14" s="4"/>
      <c r="R14" s="4">
        <f t="shared" si="3"/>
        <v>36900</v>
      </c>
      <c r="S14" s="4">
        <f t="shared" si="1"/>
        <v>21900</v>
      </c>
      <c r="T14" s="4">
        <v>25500</v>
      </c>
      <c r="U14" s="4">
        <f t="shared" si="4"/>
        <v>21900</v>
      </c>
      <c r="V14" s="5"/>
    </row>
    <row r="15" spans="1:22" ht="18" customHeight="1" x14ac:dyDescent="0.2">
      <c r="A15" s="2">
        <v>9</v>
      </c>
      <c r="B15" s="12" t="s">
        <v>12</v>
      </c>
      <c r="C15" s="12" t="s">
        <v>48</v>
      </c>
      <c r="D15" s="12" t="s">
        <v>38</v>
      </c>
      <c r="E15" s="12">
        <v>1</v>
      </c>
      <c r="F15" s="12">
        <v>24</v>
      </c>
      <c r="G15" s="3">
        <f t="shared" si="2"/>
        <v>25</v>
      </c>
      <c r="H15" s="4">
        <v>15000</v>
      </c>
      <c r="I15" s="4">
        <v>11800</v>
      </c>
      <c r="J15" s="4"/>
      <c r="K15" s="4">
        <v>4000</v>
      </c>
      <c r="L15" s="4"/>
      <c r="M15" s="4"/>
      <c r="N15" s="4"/>
      <c r="O15" s="4">
        <f t="shared" si="0"/>
        <v>15800</v>
      </c>
      <c r="P15" s="4"/>
      <c r="Q15" s="4"/>
      <c r="R15" s="4">
        <f t="shared" si="3"/>
        <v>30800</v>
      </c>
      <c r="S15" s="4">
        <f t="shared" si="1"/>
        <v>15800</v>
      </c>
      <c r="T15" s="4">
        <v>21900</v>
      </c>
      <c r="U15" s="4">
        <f t="shared" si="4"/>
        <v>15800</v>
      </c>
      <c r="V15" s="5"/>
    </row>
    <row r="16" spans="1:22" ht="18" customHeight="1" x14ac:dyDescent="0.2">
      <c r="A16" s="2">
        <v>10</v>
      </c>
      <c r="B16" s="12" t="s">
        <v>13</v>
      </c>
      <c r="C16" s="12" t="s">
        <v>48</v>
      </c>
      <c r="D16" s="12" t="s">
        <v>38</v>
      </c>
      <c r="E16" s="12">
        <v>2</v>
      </c>
      <c r="F16" s="12">
        <v>26</v>
      </c>
      <c r="G16" s="3">
        <f t="shared" si="2"/>
        <v>28</v>
      </c>
      <c r="H16" s="4">
        <v>15000</v>
      </c>
      <c r="I16" s="4">
        <v>13300</v>
      </c>
      <c r="J16" s="4">
        <v>6000</v>
      </c>
      <c r="K16" s="4">
        <v>3500</v>
      </c>
      <c r="L16" s="4"/>
      <c r="M16" s="4"/>
      <c r="N16" s="4"/>
      <c r="O16" s="4">
        <f t="shared" si="0"/>
        <v>22800</v>
      </c>
      <c r="P16" s="4"/>
      <c r="Q16" s="4"/>
      <c r="R16" s="4">
        <f t="shared" si="3"/>
        <v>37800</v>
      </c>
      <c r="S16" s="4">
        <f t="shared" si="1"/>
        <v>22800</v>
      </c>
      <c r="T16" s="4">
        <v>15800</v>
      </c>
      <c r="U16" s="4">
        <f t="shared" si="4"/>
        <v>22800</v>
      </c>
      <c r="V16" s="5"/>
    </row>
    <row r="17" spans="1:22" ht="18" customHeight="1" x14ac:dyDescent="0.2">
      <c r="A17" s="2">
        <v>11</v>
      </c>
      <c r="B17" s="12" t="s">
        <v>14</v>
      </c>
      <c r="C17" s="12" t="s">
        <v>48</v>
      </c>
      <c r="D17" s="12" t="s">
        <v>38</v>
      </c>
      <c r="E17" s="12">
        <v>5</v>
      </c>
      <c r="F17" s="12">
        <v>25</v>
      </c>
      <c r="G17" s="3">
        <f t="shared" si="2"/>
        <v>30</v>
      </c>
      <c r="H17" s="4">
        <v>15000</v>
      </c>
      <c r="I17" s="4">
        <v>18500</v>
      </c>
      <c r="J17" s="4"/>
      <c r="K17" s="4">
        <v>6000</v>
      </c>
      <c r="L17" s="4"/>
      <c r="M17" s="4"/>
      <c r="N17" s="4"/>
      <c r="O17" s="4">
        <f t="shared" si="0"/>
        <v>24500</v>
      </c>
      <c r="P17" s="4"/>
      <c r="Q17" s="4"/>
      <c r="R17" s="4">
        <f t="shared" si="3"/>
        <v>39500</v>
      </c>
      <c r="S17" s="4">
        <f t="shared" si="1"/>
        <v>24500</v>
      </c>
      <c r="T17" s="4">
        <v>22800</v>
      </c>
      <c r="U17" s="4">
        <f t="shared" si="4"/>
        <v>24500</v>
      </c>
      <c r="V17" s="5"/>
    </row>
    <row r="18" spans="1:22" ht="18" customHeight="1" x14ac:dyDescent="0.2">
      <c r="A18" s="2">
        <v>12</v>
      </c>
      <c r="B18" s="12" t="s">
        <v>15</v>
      </c>
      <c r="C18" s="12" t="s">
        <v>48</v>
      </c>
      <c r="D18" s="12" t="s">
        <v>38</v>
      </c>
      <c r="E18" s="12"/>
      <c r="F18" s="12"/>
      <c r="G18" s="3">
        <f t="shared" si="2"/>
        <v>0</v>
      </c>
      <c r="H18" s="4">
        <v>15000</v>
      </c>
      <c r="I18" s="4"/>
      <c r="J18" s="4"/>
      <c r="K18" s="4"/>
      <c r="L18" s="4"/>
      <c r="M18" s="4"/>
      <c r="N18" s="4"/>
      <c r="O18" s="4">
        <f t="shared" si="0"/>
        <v>0</v>
      </c>
      <c r="P18" s="4"/>
      <c r="Q18" s="4"/>
      <c r="R18" s="4">
        <f t="shared" si="3"/>
        <v>15000</v>
      </c>
      <c r="S18" s="4">
        <f t="shared" si="1"/>
        <v>0</v>
      </c>
      <c r="T18" s="4"/>
      <c r="U18" s="4">
        <f t="shared" si="4"/>
        <v>24500</v>
      </c>
      <c r="V18" s="5"/>
    </row>
    <row r="19" spans="1:22" ht="18" customHeight="1" x14ac:dyDescent="0.2">
      <c r="A19" s="2">
        <v>13</v>
      </c>
      <c r="B19" s="12" t="s">
        <v>16</v>
      </c>
      <c r="C19" s="12" t="s">
        <v>48</v>
      </c>
      <c r="D19" s="12" t="s">
        <v>38</v>
      </c>
      <c r="E19" s="12"/>
      <c r="F19" s="12"/>
      <c r="G19" s="3">
        <f t="shared" si="2"/>
        <v>0</v>
      </c>
      <c r="H19" s="4">
        <v>15000</v>
      </c>
      <c r="I19" s="4"/>
      <c r="J19" s="4"/>
      <c r="K19" s="4"/>
      <c r="L19" s="4"/>
      <c r="M19" s="4"/>
      <c r="N19" s="4"/>
      <c r="O19" s="4">
        <f t="shared" si="0"/>
        <v>0</v>
      </c>
      <c r="P19" s="4"/>
      <c r="Q19" s="4"/>
      <c r="R19" s="4">
        <f t="shared" si="3"/>
        <v>15000</v>
      </c>
      <c r="S19" s="4">
        <f t="shared" si="1"/>
        <v>0</v>
      </c>
      <c r="T19" s="4"/>
      <c r="U19" s="4">
        <f t="shared" si="4"/>
        <v>24500</v>
      </c>
      <c r="V19" s="5"/>
    </row>
    <row r="20" spans="1:22" ht="18" customHeight="1" x14ac:dyDescent="0.2">
      <c r="A20" s="2">
        <v>14</v>
      </c>
      <c r="B20" s="12" t="s">
        <v>17</v>
      </c>
      <c r="C20" s="12" t="s">
        <v>48</v>
      </c>
      <c r="D20" s="12" t="s">
        <v>38</v>
      </c>
      <c r="E20" s="12">
        <v>1</v>
      </c>
      <c r="F20" s="12">
        <v>22</v>
      </c>
      <c r="G20" s="3">
        <f t="shared" si="2"/>
        <v>23</v>
      </c>
      <c r="H20" s="4">
        <v>15000</v>
      </c>
      <c r="I20" s="4">
        <v>11700</v>
      </c>
      <c r="J20" s="4"/>
      <c r="K20" s="4">
        <v>3000</v>
      </c>
      <c r="L20" s="4"/>
      <c r="M20" s="4"/>
      <c r="N20" s="4">
        <v>11000</v>
      </c>
      <c r="O20" s="4">
        <f t="shared" si="0"/>
        <v>25700</v>
      </c>
      <c r="P20" s="4"/>
      <c r="Q20" s="4"/>
      <c r="R20" s="4">
        <f t="shared" si="3"/>
        <v>40700</v>
      </c>
      <c r="S20" s="4">
        <f t="shared" si="1"/>
        <v>25700</v>
      </c>
      <c r="T20" s="4"/>
      <c r="U20" s="4">
        <f t="shared" si="4"/>
        <v>50200</v>
      </c>
      <c r="V20" s="5"/>
    </row>
    <row r="21" spans="1:22" ht="18" customHeight="1" x14ac:dyDescent="0.2">
      <c r="A21" s="2">
        <v>15</v>
      </c>
      <c r="B21" s="12" t="s">
        <v>18</v>
      </c>
      <c r="C21" s="12" t="s">
        <v>48</v>
      </c>
      <c r="D21" s="12" t="s">
        <v>38</v>
      </c>
      <c r="E21" s="12">
        <v>3</v>
      </c>
      <c r="F21" s="12">
        <v>31</v>
      </c>
      <c r="G21" s="3">
        <f t="shared" si="2"/>
        <v>34</v>
      </c>
      <c r="H21" s="4">
        <v>15000</v>
      </c>
      <c r="I21" s="4">
        <v>15800</v>
      </c>
      <c r="J21" s="4">
        <v>2000</v>
      </c>
      <c r="K21" s="4">
        <v>4500</v>
      </c>
      <c r="L21" s="4"/>
      <c r="M21" s="4"/>
      <c r="N21" s="4">
        <v>46000</v>
      </c>
      <c r="O21" s="4">
        <f t="shared" si="0"/>
        <v>68300</v>
      </c>
      <c r="P21" s="4"/>
      <c r="Q21" s="4">
        <v>35000</v>
      </c>
      <c r="R21" s="4">
        <f t="shared" si="3"/>
        <v>48300</v>
      </c>
      <c r="S21" s="4">
        <f t="shared" si="1"/>
        <v>33300</v>
      </c>
      <c r="T21" s="4">
        <v>50200</v>
      </c>
      <c r="U21" s="4">
        <f t="shared" si="4"/>
        <v>33300</v>
      </c>
      <c r="V21" s="5"/>
    </row>
    <row r="22" spans="1:22" ht="18" customHeight="1" x14ac:dyDescent="0.2">
      <c r="A22" s="2">
        <v>16</v>
      </c>
      <c r="B22" s="12" t="s">
        <v>12</v>
      </c>
      <c r="C22" s="12" t="s">
        <v>48</v>
      </c>
      <c r="D22" s="12" t="s">
        <v>38</v>
      </c>
      <c r="E22" s="12">
        <v>2</v>
      </c>
      <c r="F22" s="12">
        <v>32</v>
      </c>
      <c r="G22" s="3">
        <f t="shared" si="2"/>
        <v>34</v>
      </c>
      <c r="H22" s="4">
        <v>15000</v>
      </c>
      <c r="I22" s="4">
        <v>16400</v>
      </c>
      <c r="J22" s="4"/>
      <c r="K22" s="4">
        <v>5000</v>
      </c>
      <c r="L22" s="4"/>
      <c r="M22" s="4"/>
      <c r="N22" s="4"/>
      <c r="O22" s="4">
        <f t="shared" si="0"/>
        <v>21400</v>
      </c>
      <c r="P22" s="4"/>
      <c r="Q22" s="4"/>
      <c r="R22" s="4">
        <f t="shared" si="3"/>
        <v>36400</v>
      </c>
      <c r="S22" s="4">
        <f t="shared" si="1"/>
        <v>21400</v>
      </c>
      <c r="T22" s="4">
        <v>33300</v>
      </c>
      <c r="U22" s="4">
        <f t="shared" si="4"/>
        <v>21400</v>
      </c>
      <c r="V22" s="5"/>
    </row>
    <row r="23" spans="1:22" ht="18" customHeight="1" x14ac:dyDescent="0.2">
      <c r="A23" s="2">
        <v>17</v>
      </c>
      <c r="B23" s="12" t="s">
        <v>13</v>
      </c>
      <c r="C23" s="12" t="s">
        <v>48</v>
      </c>
      <c r="D23" s="12" t="s">
        <v>38</v>
      </c>
      <c r="E23" s="12">
        <v>3</v>
      </c>
      <c r="F23" s="12">
        <v>29</v>
      </c>
      <c r="G23" s="3">
        <f t="shared" si="2"/>
        <v>32</v>
      </c>
      <c r="H23" s="4">
        <v>15000</v>
      </c>
      <c r="I23" s="4">
        <v>18900</v>
      </c>
      <c r="J23" s="4">
        <v>3000</v>
      </c>
      <c r="K23" s="4">
        <v>8000</v>
      </c>
      <c r="L23" s="4"/>
      <c r="M23" s="4"/>
      <c r="N23" s="4"/>
      <c r="O23" s="4">
        <f t="shared" si="0"/>
        <v>29900</v>
      </c>
      <c r="P23" s="4"/>
      <c r="Q23" s="4"/>
      <c r="R23" s="4">
        <f t="shared" si="3"/>
        <v>44900</v>
      </c>
      <c r="S23" s="4">
        <f t="shared" si="1"/>
        <v>29900</v>
      </c>
      <c r="T23" s="4">
        <v>21400</v>
      </c>
      <c r="U23" s="4">
        <f t="shared" si="4"/>
        <v>29900</v>
      </c>
      <c r="V23" s="5"/>
    </row>
    <row r="24" spans="1:22" ht="18" customHeight="1" x14ac:dyDescent="0.2">
      <c r="A24" s="2">
        <v>18</v>
      </c>
      <c r="B24" s="12" t="s">
        <v>14</v>
      </c>
      <c r="C24" s="12" t="s">
        <v>48</v>
      </c>
      <c r="D24" s="12" t="s">
        <v>38</v>
      </c>
      <c r="E24" s="12">
        <v>5</v>
      </c>
      <c r="F24" s="12">
        <v>28</v>
      </c>
      <c r="G24" s="3">
        <f t="shared" si="2"/>
        <v>33</v>
      </c>
      <c r="H24" s="4">
        <v>15000</v>
      </c>
      <c r="I24" s="4">
        <v>23700</v>
      </c>
      <c r="J24" s="4">
        <v>3000</v>
      </c>
      <c r="K24" s="4">
        <v>7000</v>
      </c>
      <c r="L24" s="4"/>
      <c r="M24" s="4"/>
      <c r="N24" s="4"/>
      <c r="O24" s="4">
        <f t="shared" si="0"/>
        <v>33700</v>
      </c>
      <c r="P24" s="4"/>
      <c r="Q24" s="4"/>
      <c r="R24" s="4">
        <f t="shared" si="3"/>
        <v>48700</v>
      </c>
      <c r="S24" s="4">
        <f t="shared" si="1"/>
        <v>33700</v>
      </c>
      <c r="T24" s="4">
        <v>29900</v>
      </c>
      <c r="U24" s="4">
        <f t="shared" si="4"/>
        <v>33700</v>
      </c>
      <c r="V24" s="5"/>
    </row>
    <row r="25" spans="1:22" ht="18" customHeight="1" x14ac:dyDescent="0.2">
      <c r="A25" s="2">
        <v>19</v>
      </c>
      <c r="B25" s="12" t="s">
        <v>15</v>
      </c>
      <c r="C25" s="12" t="s">
        <v>50</v>
      </c>
      <c r="D25" s="12" t="s">
        <v>38</v>
      </c>
      <c r="E25" s="12">
        <v>3</v>
      </c>
      <c r="F25" s="12">
        <v>24</v>
      </c>
      <c r="G25" s="3">
        <f t="shared" si="2"/>
        <v>27</v>
      </c>
      <c r="H25" s="4">
        <v>15000</v>
      </c>
      <c r="I25" s="4">
        <v>16800</v>
      </c>
      <c r="J25" s="4">
        <v>5000</v>
      </c>
      <c r="K25" s="4">
        <v>5000</v>
      </c>
      <c r="L25" s="4"/>
      <c r="M25" s="4"/>
      <c r="N25" s="4"/>
      <c r="O25" s="4">
        <f t="shared" si="0"/>
        <v>26800</v>
      </c>
      <c r="P25" s="4"/>
      <c r="Q25" s="4"/>
      <c r="R25" s="4">
        <f t="shared" si="3"/>
        <v>41800</v>
      </c>
      <c r="S25" s="4">
        <f t="shared" si="1"/>
        <v>26800</v>
      </c>
      <c r="T25" s="4"/>
      <c r="U25" s="4">
        <f t="shared" si="4"/>
        <v>60500</v>
      </c>
      <c r="V25" s="5"/>
    </row>
    <row r="26" spans="1:22" ht="18" customHeight="1" x14ac:dyDescent="0.2">
      <c r="A26" s="2">
        <v>20</v>
      </c>
      <c r="B26" s="12" t="s">
        <v>16</v>
      </c>
      <c r="C26" s="12" t="s">
        <v>50</v>
      </c>
      <c r="D26" s="12" t="s">
        <v>38</v>
      </c>
      <c r="E26" s="12"/>
      <c r="F26" s="12"/>
      <c r="G26" s="3">
        <f t="shared" si="2"/>
        <v>0</v>
      </c>
      <c r="H26" s="4">
        <v>15000</v>
      </c>
      <c r="I26" s="4"/>
      <c r="J26" s="4"/>
      <c r="K26" s="4"/>
      <c r="L26" s="4"/>
      <c r="M26" s="4"/>
      <c r="N26" s="4"/>
      <c r="O26" s="4">
        <f t="shared" si="0"/>
        <v>0</v>
      </c>
      <c r="P26" s="4"/>
      <c r="Q26" s="4"/>
      <c r="R26" s="4">
        <f t="shared" si="3"/>
        <v>15000</v>
      </c>
      <c r="S26" s="4">
        <f t="shared" si="1"/>
        <v>0</v>
      </c>
      <c r="T26" s="4"/>
      <c r="U26" s="4">
        <f t="shared" si="4"/>
        <v>60500</v>
      </c>
      <c r="V26" s="5"/>
    </row>
    <row r="27" spans="1:22" ht="18" customHeight="1" x14ac:dyDescent="0.2">
      <c r="A27" s="2">
        <v>21</v>
      </c>
      <c r="B27" s="12" t="s">
        <v>17</v>
      </c>
      <c r="C27" s="12" t="s">
        <v>48</v>
      </c>
      <c r="D27" s="12" t="s">
        <v>38</v>
      </c>
      <c r="E27" s="12">
        <v>7</v>
      </c>
      <c r="F27" s="12">
        <v>33</v>
      </c>
      <c r="G27" s="3">
        <f t="shared" si="2"/>
        <v>40</v>
      </c>
      <c r="H27" s="4">
        <v>15000</v>
      </c>
      <c r="I27" s="4">
        <v>23300</v>
      </c>
      <c r="J27" s="4">
        <v>3000</v>
      </c>
      <c r="K27" s="4">
        <v>7500</v>
      </c>
      <c r="L27" s="4"/>
      <c r="M27" s="4"/>
      <c r="N27" s="4"/>
      <c r="O27" s="4">
        <f t="shared" si="0"/>
        <v>33800</v>
      </c>
      <c r="P27" s="4"/>
      <c r="Q27" s="4"/>
      <c r="R27" s="4">
        <f t="shared" si="3"/>
        <v>48800</v>
      </c>
      <c r="S27" s="4">
        <f t="shared" si="1"/>
        <v>33800</v>
      </c>
      <c r="T27" s="4">
        <v>60500</v>
      </c>
      <c r="U27" s="4">
        <f t="shared" si="4"/>
        <v>33800</v>
      </c>
      <c r="V27" s="5"/>
    </row>
    <row r="28" spans="1:22" ht="18" customHeight="1" x14ac:dyDescent="0.2">
      <c r="A28" s="2">
        <v>22</v>
      </c>
      <c r="B28" s="12" t="s">
        <v>18</v>
      </c>
      <c r="C28" s="12" t="s">
        <v>48</v>
      </c>
      <c r="D28" s="12" t="s">
        <v>38</v>
      </c>
      <c r="E28" s="12">
        <v>7</v>
      </c>
      <c r="F28" s="12">
        <v>33</v>
      </c>
      <c r="G28" s="3">
        <f t="shared" si="2"/>
        <v>40</v>
      </c>
      <c r="H28" s="4">
        <v>15000</v>
      </c>
      <c r="I28" s="4">
        <v>23700</v>
      </c>
      <c r="J28" s="4"/>
      <c r="K28" s="4">
        <v>8500</v>
      </c>
      <c r="L28" s="4"/>
      <c r="M28" s="4"/>
      <c r="N28" s="4">
        <v>1250</v>
      </c>
      <c r="O28" s="4">
        <f t="shared" si="0"/>
        <v>33450</v>
      </c>
      <c r="P28" s="4"/>
      <c r="Q28" s="4"/>
      <c r="R28" s="4">
        <f t="shared" si="3"/>
        <v>48450</v>
      </c>
      <c r="S28" s="4">
        <f t="shared" si="1"/>
        <v>33450</v>
      </c>
      <c r="T28" s="4">
        <v>33800</v>
      </c>
      <c r="U28" s="4">
        <f t="shared" si="4"/>
        <v>33450</v>
      </c>
      <c r="V28" s="5"/>
    </row>
    <row r="29" spans="1:22" ht="18" customHeight="1" x14ac:dyDescent="0.2">
      <c r="A29" s="2">
        <v>23</v>
      </c>
      <c r="B29" s="12" t="s">
        <v>12</v>
      </c>
      <c r="C29" s="12" t="s">
        <v>48</v>
      </c>
      <c r="D29" s="12" t="s">
        <v>38</v>
      </c>
      <c r="E29" s="12">
        <v>2</v>
      </c>
      <c r="F29" s="12">
        <v>29</v>
      </c>
      <c r="G29" s="3">
        <f t="shared" si="2"/>
        <v>31</v>
      </c>
      <c r="H29" s="4">
        <v>15000</v>
      </c>
      <c r="I29" s="4">
        <v>17400</v>
      </c>
      <c r="J29" s="4">
        <v>6000</v>
      </c>
      <c r="K29" s="4">
        <v>3500</v>
      </c>
      <c r="L29" s="4"/>
      <c r="M29" s="4"/>
      <c r="N29" s="4">
        <v>20000</v>
      </c>
      <c r="O29" s="4">
        <f t="shared" si="0"/>
        <v>46900</v>
      </c>
      <c r="P29" s="4"/>
      <c r="Q29" s="4"/>
      <c r="R29" s="4">
        <f t="shared" si="3"/>
        <v>61900</v>
      </c>
      <c r="S29" s="4">
        <f t="shared" si="1"/>
        <v>46900</v>
      </c>
      <c r="T29" s="4">
        <v>33450</v>
      </c>
      <c r="U29" s="4">
        <f t="shared" si="4"/>
        <v>46900</v>
      </c>
      <c r="V29" s="5"/>
    </row>
    <row r="30" spans="1:22" ht="18" customHeight="1" x14ac:dyDescent="0.2">
      <c r="A30" s="2">
        <v>24</v>
      </c>
      <c r="B30" s="12" t="s">
        <v>13</v>
      </c>
      <c r="C30" s="12" t="s">
        <v>48</v>
      </c>
      <c r="D30" s="12" t="s">
        <v>38</v>
      </c>
      <c r="E30" s="12">
        <v>6</v>
      </c>
      <c r="F30" s="12">
        <v>32</v>
      </c>
      <c r="G30" s="3">
        <f t="shared" si="2"/>
        <v>38</v>
      </c>
      <c r="H30" s="4">
        <v>15000</v>
      </c>
      <c r="I30" s="4">
        <v>22900</v>
      </c>
      <c r="J30" s="4"/>
      <c r="K30" s="4">
        <v>7000</v>
      </c>
      <c r="L30" s="4"/>
      <c r="M30" s="4"/>
      <c r="N30" s="4">
        <v>3750</v>
      </c>
      <c r="O30" s="4">
        <f t="shared" si="0"/>
        <v>33650</v>
      </c>
      <c r="P30" s="4"/>
      <c r="Q30" s="4"/>
      <c r="R30" s="4">
        <f t="shared" si="3"/>
        <v>48650</v>
      </c>
      <c r="S30" s="4">
        <f t="shared" si="1"/>
        <v>33650</v>
      </c>
      <c r="T30" s="4">
        <v>46900</v>
      </c>
      <c r="U30" s="4">
        <f t="shared" si="4"/>
        <v>33650</v>
      </c>
      <c r="V30" s="5"/>
    </row>
    <row r="31" spans="1:22" ht="18" customHeight="1" x14ac:dyDescent="0.2">
      <c r="A31" s="2">
        <v>25</v>
      </c>
      <c r="B31" s="12" t="s">
        <v>14</v>
      </c>
      <c r="C31" s="12" t="s">
        <v>48</v>
      </c>
      <c r="D31" s="12" t="s">
        <v>38</v>
      </c>
      <c r="E31" s="12">
        <v>3</v>
      </c>
      <c r="F31" s="12">
        <v>30</v>
      </c>
      <c r="G31" s="3">
        <f t="shared" si="2"/>
        <v>33</v>
      </c>
      <c r="H31" s="4">
        <v>15000</v>
      </c>
      <c r="I31" s="4">
        <v>14600</v>
      </c>
      <c r="J31" s="4"/>
      <c r="K31" s="4">
        <v>5000</v>
      </c>
      <c r="L31" s="4"/>
      <c r="M31" s="4"/>
      <c r="N31" s="4">
        <v>11000</v>
      </c>
      <c r="O31" s="4">
        <f t="shared" si="0"/>
        <v>30600</v>
      </c>
      <c r="P31" s="4"/>
      <c r="Q31" s="4"/>
      <c r="R31" s="4">
        <f t="shared" si="3"/>
        <v>45600</v>
      </c>
      <c r="S31" s="4">
        <f t="shared" si="1"/>
        <v>30600</v>
      </c>
      <c r="T31" s="4">
        <v>33650</v>
      </c>
      <c r="U31" s="4">
        <f t="shared" si="4"/>
        <v>30600</v>
      </c>
      <c r="V31" s="5"/>
    </row>
    <row r="32" spans="1:22" ht="18" customHeight="1" x14ac:dyDescent="0.2">
      <c r="A32" s="2">
        <v>26</v>
      </c>
      <c r="B32" s="12" t="s">
        <v>15</v>
      </c>
      <c r="C32" s="12" t="s">
        <v>48</v>
      </c>
      <c r="D32" s="12" t="s">
        <v>38</v>
      </c>
      <c r="E32" s="12">
        <v>1</v>
      </c>
      <c r="F32" s="12">
        <v>27</v>
      </c>
      <c r="G32" s="3">
        <f t="shared" si="2"/>
        <v>28</v>
      </c>
      <c r="H32" s="4">
        <v>15000</v>
      </c>
      <c r="I32" s="4">
        <v>15500</v>
      </c>
      <c r="J32" s="4">
        <v>1000</v>
      </c>
      <c r="K32" s="4">
        <v>3000</v>
      </c>
      <c r="L32" s="4"/>
      <c r="M32" s="4"/>
      <c r="N32" s="4"/>
      <c r="O32" s="4">
        <f t="shared" si="0"/>
        <v>19500</v>
      </c>
      <c r="P32" s="4"/>
      <c r="Q32" s="4"/>
      <c r="R32" s="4">
        <f t="shared" si="3"/>
        <v>34500</v>
      </c>
      <c r="S32" s="4">
        <f t="shared" si="1"/>
        <v>19500</v>
      </c>
      <c r="T32" s="4"/>
      <c r="U32" s="4">
        <f t="shared" si="4"/>
        <v>50100</v>
      </c>
      <c r="V32" s="5"/>
    </row>
    <row r="33" spans="1:22" ht="18" customHeight="1" x14ac:dyDescent="0.2">
      <c r="A33" s="2">
        <v>27</v>
      </c>
      <c r="B33" s="12" t="s">
        <v>16</v>
      </c>
      <c r="C33" s="12" t="s">
        <v>48</v>
      </c>
      <c r="D33" s="12" t="s">
        <v>38</v>
      </c>
      <c r="E33" s="12"/>
      <c r="F33" s="12"/>
      <c r="G33" s="3">
        <f t="shared" si="2"/>
        <v>0</v>
      </c>
      <c r="H33" s="4">
        <v>15000</v>
      </c>
      <c r="I33" s="4"/>
      <c r="J33" s="4"/>
      <c r="K33" s="4"/>
      <c r="L33" s="4"/>
      <c r="M33" s="4"/>
      <c r="N33" s="4"/>
      <c r="O33" s="4">
        <f t="shared" si="0"/>
        <v>0</v>
      </c>
      <c r="P33" s="4"/>
      <c r="Q33" s="4"/>
      <c r="R33" s="4">
        <f t="shared" si="3"/>
        <v>15000</v>
      </c>
      <c r="S33" s="4">
        <f t="shared" si="1"/>
        <v>0</v>
      </c>
      <c r="T33" s="4"/>
      <c r="U33" s="4">
        <f t="shared" si="4"/>
        <v>50100</v>
      </c>
      <c r="V33" s="5"/>
    </row>
    <row r="34" spans="1:22" ht="18" customHeight="1" x14ac:dyDescent="0.2">
      <c r="A34" s="2">
        <v>28</v>
      </c>
      <c r="B34" s="12" t="s">
        <v>17</v>
      </c>
      <c r="C34" s="12" t="s">
        <v>50</v>
      </c>
      <c r="D34" s="12" t="s">
        <v>38</v>
      </c>
      <c r="E34" s="12">
        <v>2</v>
      </c>
      <c r="F34" s="12">
        <v>31</v>
      </c>
      <c r="G34" s="3">
        <f t="shared" si="2"/>
        <v>33</v>
      </c>
      <c r="H34" s="4">
        <v>15000</v>
      </c>
      <c r="I34" s="4">
        <v>17500</v>
      </c>
      <c r="J34" s="4">
        <v>4000</v>
      </c>
      <c r="K34" s="4">
        <v>3000</v>
      </c>
      <c r="L34" s="4"/>
      <c r="M34" s="4"/>
      <c r="N34" s="4"/>
      <c r="O34" s="4">
        <f t="shared" si="0"/>
        <v>24500</v>
      </c>
      <c r="P34" s="4"/>
      <c r="Q34" s="4"/>
      <c r="R34" s="4">
        <f t="shared" si="3"/>
        <v>39500</v>
      </c>
      <c r="S34" s="4">
        <f t="shared" si="1"/>
        <v>24500</v>
      </c>
      <c r="T34" s="4">
        <v>50100</v>
      </c>
      <c r="U34" s="4">
        <f t="shared" si="4"/>
        <v>24500</v>
      </c>
      <c r="V34" s="5"/>
    </row>
    <row r="35" spans="1:22" ht="18" customHeight="1" x14ac:dyDescent="0.2">
      <c r="A35" s="2">
        <v>29</v>
      </c>
      <c r="B35" s="12" t="s">
        <v>18</v>
      </c>
      <c r="C35" s="12" t="s">
        <v>48</v>
      </c>
      <c r="D35" s="12" t="s">
        <v>38</v>
      </c>
      <c r="E35" s="12">
        <v>2</v>
      </c>
      <c r="F35" s="12">
        <v>34</v>
      </c>
      <c r="G35" s="3">
        <f t="shared" si="2"/>
        <v>36</v>
      </c>
      <c r="H35" s="4">
        <v>15000</v>
      </c>
      <c r="I35" s="4">
        <v>12600</v>
      </c>
      <c r="J35" s="4">
        <v>2000</v>
      </c>
      <c r="K35" s="4">
        <v>3000</v>
      </c>
      <c r="L35" s="4"/>
      <c r="M35" s="4"/>
      <c r="N35" s="4"/>
      <c r="O35" s="4">
        <f t="shared" si="0"/>
        <v>17600</v>
      </c>
      <c r="P35" s="4"/>
      <c r="Q35" s="4"/>
      <c r="R35" s="4">
        <f t="shared" si="3"/>
        <v>32600</v>
      </c>
      <c r="S35" s="4">
        <f t="shared" si="1"/>
        <v>17600</v>
      </c>
      <c r="T35" s="4">
        <v>24500</v>
      </c>
      <c r="U35" s="4">
        <f t="shared" si="4"/>
        <v>17600</v>
      </c>
      <c r="V35" s="5"/>
    </row>
    <row r="36" spans="1:22" ht="18" customHeight="1" x14ac:dyDescent="0.2">
      <c r="A36" s="2">
        <v>30</v>
      </c>
      <c r="B36" s="12" t="s">
        <v>12</v>
      </c>
      <c r="C36" s="12" t="s">
        <v>48</v>
      </c>
      <c r="D36" s="12" t="s">
        <v>38</v>
      </c>
      <c r="E36" s="12">
        <v>5</v>
      </c>
      <c r="F36" s="12">
        <v>34</v>
      </c>
      <c r="G36" s="3">
        <f t="shared" si="2"/>
        <v>39</v>
      </c>
      <c r="H36" s="4">
        <v>15000</v>
      </c>
      <c r="I36" s="4">
        <v>21700</v>
      </c>
      <c r="J36" s="4"/>
      <c r="K36" s="4">
        <v>6500</v>
      </c>
      <c r="L36" s="4"/>
      <c r="M36" s="4"/>
      <c r="N36" s="4"/>
      <c r="O36" s="4">
        <f t="shared" si="0"/>
        <v>28200</v>
      </c>
      <c r="P36" s="4"/>
      <c r="Q36" s="4"/>
      <c r="R36" s="4">
        <f t="shared" si="3"/>
        <v>43200</v>
      </c>
      <c r="S36" s="4">
        <f t="shared" si="1"/>
        <v>28200</v>
      </c>
      <c r="T36" s="4">
        <v>17600</v>
      </c>
      <c r="U36" s="4">
        <f t="shared" si="4"/>
        <v>28200</v>
      </c>
      <c r="V36" s="5"/>
    </row>
    <row r="37" spans="1:22" ht="18" customHeight="1" thickBot="1" x14ac:dyDescent="0.25">
      <c r="A37" s="6">
        <v>31</v>
      </c>
      <c r="B37" s="13" t="s">
        <v>13</v>
      </c>
      <c r="C37" s="13" t="s">
        <v>48</v>
      </c>
      <c r="D37" s="13" t="s">
        <v>38</v>
      </c>
      <c r="E37" s="13"/>
      <c r="F37" s="13">
        <v>28</v>
      </c>
      <c r="G37" s="15">
        <f t="shared" si="2"/>
        <v>28</v>
      </c>
      <c r="H37" s="7">
        <v>15000</v>
      </c>
      <c r="I37" s="7">
        <v>11600</v>
      </c>
      <c r="J37" s="7"/>
      <c r="K37" s="7">
        <v>3500</v>
      </c>
      <c r="L37" s="7"/>
      <c r="M37" s="7"/>
      <c r="N37" s="7"/>
      <c r="O37" s="7">
        <f t="shared" si="0"/>
        <v>15100</v>
      </c>
      <c r="P37" s="7"/>
      <c r="Q37" s="7"/>
      <c r="R37" s="7">
        <f t="shared" si="3"/>
        <v>30100</v>
      </c>
      <c r="S37" s="7">
        <f t="shared" si="1"/>
        <v>15100</v>
      </c>
      <c r="T37" s="7">
        <v>28200</v>
      </c>
      <c r="U37" s="7">
        <f>U36+S37-T37</f>
        <v>15100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68</v>
      </c>
      <c r="F38" s="14">
        <f>SUM(F6:F37)</f>
        <v>636</v>
      </c>
      <c r="G38" s="14">
        <f>SUM(G6:G37)</f>
        <v>704</v>
      </c>
      <c r="H38" s="14"/>
      <c r="I38" s="9">
        <f t="shared" ref="I38:P38" si="5">SUM(I7:I37)</f>
        <v>374100</v>
      </c>
      <c r="J38" s="9">
        <f t="shared" si="5"/>
        <v>38000</v>
      </c>
      <c r="K38" s="9">
        <f t="shared" si="5"/>
        <v>106500</v>
      </c>
      <c r="L38" s="9">
        <f t="shared" si="5"/>
        <v>0</v>
      </c>
      <c r="M38" s="9">
        <f t="shared" si="5"/>
        <v>1100</v>
      </c>
      <c r="N38" s="9">
        <f t="shared" si="5"/>
        <v>93000</v>
      </c>
      <c r="O38" s="9">
        <f t="shared" si="5"/>
        <v>612700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0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47"/>
  <sheetViews>
    <sheetView topLeftCell="A15" zoomScale="80" zoomScaleNormal="80" workbookViewId="0">
      <selection activeCell="J48" sqref="J48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3" width="11.6640625" customWidth="1"/>
  </cols>
  <sheetData>
    <row r="1" spans="1:23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3"/>
      <c r="N2" s="17"/>
      <c r="O2" s="17"/>
      <c r="P2" s="17"/>
      <c r="Q2" s="17"/>
      <c r="R2" s="17"/>
      <c r="S2" s="17"/>
      <c r="T2" s="17"/>
      <c r="U2" s="17"/>
      <c r="V2" s="17"/>
    </row>
    <row r="3" spans="1:23" ht="18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W3" s="11" t="s">
        <v>11</v>
      </c>
    </row>
    <row r="4" spans="1:23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1"/>
      <c r="N4" s="28" t="s">
        <v>36</v>
      </c>
      <c r="O4" s="28" t="s">
        <v>43</v>
      </c>
      <c r="P4" s="28" t="s">
        <v>5</v>
      </c>
      <c r="Q4" s="28" t="s">
        <v>4</v>
      </c>
      <c r="R4" s="28" t="s">
        <v>46</v>
      </c>
      <c r="S4" s="28" t="s">
        <v>7</v>
      </c>
      <c r="T4" s="28" t="s">
        <v>9</v>
      </c>
      <c r="U4" s="28" t="s">
        <v>8</v>
      </c>
      <c r="V4" s="28" t="s">
        <v>21</v>
      </c>
      <c r="W4" s="30" t="s">
        <v>19</v>
      </c>
    </row>
    <row r="5" spans="1:23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2" t="s">
        <v>54</v>
      </c>
      <c r="N5" s="29"/>
      <c r="O5" s="29"/>
      <c r="P5" s="29"/>
      <c r="Q5" s="29"/>
      <c r="R5" s="29"/>
      <c r="S5" s="29"/>
      <c r="T5" s="29"/>
      <c r="U5" s="29"/>
      <c r="V5" s="29"/>
      <c r="W5" s="31"/>
    </row>
    <row r="6" spans="1:23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f>'９月'!U37</f>
        <v>29000</v>
      </c>
      <c r="W6" s="5" t="s">
        <v>20</v>
      </c>
    </row>
    <row r="7" spans="1:23" ht="18" customHeight="1" x14ac:dyDescent="0.2">
      <c r="A7" s="2">
        <v>1</v>
      </c>
      <c r="B7" s="12" t="s">
        <v>18</v>
      </c>
      <c r="C7" s="12" t="s">
        <v>48</v>
      </c>
      <c r="D7" s="12" t="s">
        <v>38</v>
      </c>
      <c r="E7" s="12">
        <v>2</v>
      </c>
      <c r="F7" s="12">
        <v>21</v>
      </c>
      <c r="G7" s="3">
        <f>SUM(E7:F7)</f>
        <v>23</v>
      </c>
      <c r="H7" s="4">
        <v>15000</v>
      </c>
      <c r="I7" s="4">
        <v>18100</v>
      </c>
      <c r="J7" s="4"/>
      <c r="K7" s="4">
        <v>4000</v>
      </c>
      <c r="L7" s="4">
        <v>5000</v>
      </c>
      <c r="M7" s="4"/>
      <c r="N7" s="4"/>
      <c r="O7" s="4"/>
      <c r="P7" s="4">
        <f t="shared" ref="P7:P37" si="0">SUM(I7:O7)</f>
        <v>27100</v>
      </c>
      <c r="Q7" s="4"/>
      <c r="R7" s="4"/>
      <c r="S7" s="4">
        <f>H7+P7+Q7-R7</f>
        <v>42100</v>
      </c>
      <c r="T7" s="4">
        <f t="shared" ref="T7:T37" si="1">S7-H7</f>
        <v>27100</v>
      </c>
      <c r="U7" s="4">
        <v>29000</v>
      </c>
      <c r="V7" s="4">
        <f>V6+T7-U7</f>
        <v>27100</v>
      </c>
      <c r="W7" s="5"/>
    </row>
    <row r="8" spans="1:23" ht="18" customHeight="1" x14ac:dyDescent="0.2">
      <c r="A8" s="2">
        <v>2</v>
      </c>
      <c r="B8" s="12" t="s">
        <v>12</v>
      </c>
      <c r="C8" s="12" t="s">
        <v>48</v>
      </c>
      <c r="D8" s="12" t="s">
        <v>38</v>
      </c>
      <c r="E8" s="12">
        <v>1</v>
      </c>
      <c r="F8" s="12">
        <v>26</v>
      </c>
      <c r="G8" s="3">
        <f t="shared" ref="G8:G37" si="2">SUM(E8:F8)</f>
        <v>27</v>
      </c>
      <c r="H8" s="4">
        <v>15000</v>
      </c>
      <c r="I8" s="4">
        <v>18100</v>
      </c>
      <c r="J8" s="4"/>
      <c r="K8" s="4">
        <v>5500</v>
      </c>
      <c r="L8" s="4">
        <v>2000</v>
      </c>
      <c r="M8" s="4"/>
      <c r="N8" s="4"/>
      <c r="O8" s="4"/>
      <c r="P8" s="4">
        <f t="shared" si="0"/>
        <v>25600</v>
      </c>
      <c r="Q8" s="4"/>
      <c r="R8" s="4"/>
      <c r="S8" s="4">
        <f t="shared" ref="S8:S37" si="3">H8+P8+Q8-R8</f>
        <v>40600</v>
      </c>
      <c r="T8" s="4">
        <f t="shared" si="1"/>
        <v>25600</v>
      </c>
      <c r="U8" s="4">
        <v>27100</v>
      </c>
      <c r="V8" s="4">
        <f t="shared" ref="V8:V37" si="4">V7+T8-U8</f>
        <v>25600</v>
      </c>
      <c r="W8" s="5"/>
    </row>
    <row r="9" spans="1:23" ht="18" customHeight="1" x14ac:dyDescent="0.2">
      <c r="A9" s="2">
        <v>3</v>
      </c>
      <c r="B9" s="20" t="s">
        <v>13</v>
      </c>
      <c r="C9" s="12" t="s">
        <v>48</v>
      </c>
      <c r="D9" s="12" t="s">
        <v>38</v>
      </c>
      <c r="E9" s="12">
        <v>4</v>
      </c>
      <c r="F9" s="12">
        <v>22</v>
      </c>
      <c r="G9" s="3">
        <f t="shared" si="2"/>
        <v>26</v>
      </c>
      <c r="H9" s="4">
        <v>15000</v>
      </c>
      <c r="I9" s="4">
        <v>24300</v>
      </c>
      <c r="J9" s="4"/>
      <c r="K9" s="4">
        <v>6000</v>
      </c>
      <c r="L9" s="4">
        <v>2000</v>
      </c>
      <c r="M9" s="4">
        <v>1600</v>
      </c>
      <c r="N9" s="4"/>
      <c r="O9" s="4"/>
      <c r="P9" s="4">
        <f t="shared" si="0"/>
        <v>33900</v>
      </c>
      <c r="Q9" s="4"/>
      <c r="R9" s="4"/>
      <c r="S9" s="4">
        <f t="shared" si="3"/>
        <v>48900</v>
      </c>
      <c r="T9" s="4">
        <f t="shared" si="1"/>
        <v>33900</v>
      </c>
      <c r="U9" s="4">
        <v>25600</v>
      </c>
      <c r="V9" s="4">
        <f t="shared" si="4"/>
        <v>33900</v>
      </c>
      <c r="W9" s="5"/>
    </row>
    <row r="10" spans="1:23" ht="18" customHeight="1" x14ac:dyDescent="0.2">
      <c r="A10" s="2">
        <v>4</v>
      </c>
      <c r="B10" s="12" t="s">
        <v>14</v>
      </c>
      <c r="C10" s="12" t="s">
        <v>49</v>
      </c>
      <c r="D10" s="12" t="s">
        <v>38</v>
      </c>
      <c r="E10" s="12"/>
      <c r="F10" s="12">
        <v>23</v>
      </c>
      <c r="G10" s="3">
        <f t="shared" si="2"/>
        <v>23</v>
      </c>
      <c r="H10" s="4">
        <v>15000</v>
      </c>
      <c r="I10" s="4">
        <v>13500</v>
      </c>
      <c r="J10" s="4"/>
      <c r="K10" s="4">
        <v>6000</v>
      </c>
      <c r="L10" s="4">
        <v>2000</v>
      </c>
      <c r="M10" s="4"/>
      <c r="N10" s="4"/>
      <c r="O10" s="4"/>
      <c r="P10" s="4">
        <f t="shared" si="0"/>
        <v>21500</v>
      </c>
      <c r="Q10" s="4"/>
      <c r="R10" s="4"/>
      <c r="S10" s="4">
        <f t="shared" si="3"/>
        <v>36500</v>
      </c>
      <c r="T10" s="4">
        <f t="shared" si="1"/>
        <v>21500</v>
      </c>
      <c r="U10" s="4">
        <v>33900</v>
      </c>
      <c r="V10" s="4">
        <f t="shared" si="4"/>
        <v>21500</v>
      </c>
      <c r="W10" s="5"/>
    </row>
    <row r="11" spans="1:23" ht="18" customHeight="1" x14ac:dyDescent="0.2">
      <c r="A11" s="2">
        <v>5</v>
      </c>
      <c r="B11" s="12" t="s">
        <v>15</v>
      </c>
      <c r="C11" s="12" t="s">
        <v>49</v>
      </c>
      <c r="D11" s="12" t="s">
        <v>38</v>
      </c>
      <c r="E11" s="12"/>
      <c r="F11" s="12">
        <v>20</v>
      </c>
      <c r="G11" s="3">
        <f t="shared" si="2"/>
        <v>20</v>
      </c>
      <c r="H11" s="4">
        <v>15000</v>
      </c>
      <c r="I11" s="4">
        <v>14700</v>
      </c>
      <c r="J11" s="4"/>
      <c r="K11" s="4">
        <v>4500</v>
      </c>
      <c r="L11" s="4">
        <v>1000</v>
      </c>
      <c r="M11" s="4"/>
      <c r="N11" s="4"/>
      <c r="O11" s="4"/>
      <c r="P11" s="4">
        <f t="shared" si="0"/>
        <v>20200</v>
      </c>
      <c r="Q11" s="4"/>
      <c r="R11" s="4"/>
      <c r="S11" s="4">
        <f t="shared" si="3"/>
        <v>35200</v>
      </c>
      <c r="T11" s="4">
        <f t="shared" si="1"/>
        <v>20200</v>
      </c>
      <c r="U11" s="4"/>
      <c r="V11" s="4">
        <f t="shared" si="4"/>
        <v>41700</v>
      </c>
      <c r="W11" s="5"/>
    </row>
    <row r="12" spans="1:23" ht="18" customHeight="1" x14ac:dyDescent="0.2">
      <c r="A12" s="2">
        <v>6</v>
      </c>
      <c r="B12" s="12" t="s">
        <v>16</v>
      </c>
      <c r="C12" s="12" t="s">
        <v>48</v>
      </c>
      <c r="D12" s="12" t="s">
        <v>38</v>
      </c>
      <c r="E12" s="12"/>
      <c r="F12" s="12"/>
      <c r="G12" s="3">
        <f t="shared" si="2"/>
        <v>0</v>
      </c>
      <c r="H12" s="4">
        <v>15000</v>
      </c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  <c r="S12" s="4">
        <f t="shared" si="3"/>
        <v>15000</v>
      </c>
      <c r="T12" s="4">
        <f t="shared" si="1"/>
        <v>0</v>
      </c>
      <c r="U12" s="4"/>
      <c r="V12" s="4">
        <f t="shared" si="4"/>
        <v>41700</v>
      </c>
      <c r="W12" s="5"/>
    </row>
    <row r="13" spans="1:23" ht="18" customHeight="1" x14ac:dyDescent="0.2">
      <c r="A13" s="2">
        <v>7</v>
      </c>
      <c r="B13" s="12" t="s">
        <v>17</v>
      </c>
      <c r="C13" s="12"/>
      <c r="D13" s="12" t="s">
        <v>38</v>
      </c>
      <c r="E13" s="12">
        <v>6</v>
      </c>
      <c r="F13" s="12">
        <v>24</v>
      </c>
      <c r="G13" s="3">
        <f t="shared" si="2"/>
        <v>30</v>
      </c>
      <c r="H13" s="4">
        <v>15000</v>
      </c>
      <c r="I13" s="4">
        <v>28100</v>
      </c>
      <c r="J13" s="4">
        <v>1000</v>
      </c>
      <c r="K13" s="4">
        <v>6000</v>
      </c>
      <c r="L13" s="4">
        <v>6000</v>
      </c>
      <c r="M13" s="4">
        <v>800</v>
      </c>
      <c r="N13" s="4"/>
      <c r="O13" s="4">
        <v>11000</v>
      </c>
      <c r="P13" s="4">
        <f t="shared" si="0"/>
        <v>52900</v>
      </c>
      <c r="Q13" s="4"/>
      <c r="R13" s="4"/>
      <c r="S13" s="4">
        <f t="shared" si="3"/>
        <v>67900</v>
      </c>
      <c r="T13" s="4">
        <f t="shared" si="1"/>
        <v>52900</v>
      </c>
      <c r="U13" s="4">
        <v>41700</v>
      </c>
      <c r="V13" s="4">
        <f t="shared" si="4"/>
        <v>52900</v>
      </c>
      <c r="W13" s="5"/>
    </row>
    <row r="14" spans="1:23" ht="18" customHeight="1" x14ac:dyDescent="0.2">
      <c r="A14" s="2">
        <v>8</v>
      </c>
      <c r="B14" s="12" t="s">
        <v>18</v>
      </c>
      <c r="C14" s="12"/>
      <c r="D14" s="12" t="s">
        <v>38</v>
      </c>
      <c r="E14" s="12">
        <v>1</v>
      </c>
      <c r="F14" s="12">
        <v>15</v>
      </c>
      <c r="G14" s="3">
        <f t="shared" si="2"/>
        <v>16</v>
      </c>
      <c r="H14" s="4">
        <v>15000</v>
      </c>
      <c r="I14" s="4">
        <v>11800</v>
      </c>
      <c r="J14" s="4">
        <v>2000</v>
      </c>
      <c r="K14" s="4">
        <v>3500</v>
      </c>
      <c r="L14" s="4">
        <v>4000</v>
      </c>
      <c r="M14" s="4"/>
      <c r="N14" s="4"/>
      <c r="O14" s="4"/>
      <c r="P14" s="4">
        <f t="shared" si="0"/>
        <v>21300</v>
      </c>
      <c r="Q14" s="4"/>
      <c r="R14" s="4"/>
      <c r="S14" s="4">
        <f t="shared" si="3"/>
        <v>36300</v>
      </c>
      <c r="T14" s="4">
        <f t="shared" si="1"/>
        <v>21300</v>
      </c>
      <c r="U14" s="4">
        <v>52900</v>
      </c>
      <c r="V14" s="4">
        <f t="shared" si="4"/>
        <v>21300</v>
      </c>
      <c r="W14" s="5"/>
    </row>
    <row r="15" spans="1:23" ht="18" customHeight="1" x14ac:dyDescent="0.2">
      <c r="A15" s="2">
        <v>9</v>
      </c>
      <c r="B15" s="12" t="s">
        <v>12</v>
      </c>
      <c r="C15" s="12" t="s">
        <v>48</v>
      </c>
      <c r="D15" s="12" t="s">
        <v>38</v>
      </c>
      <c r="E15" s="12">
        <v>3</v>
      </c>
      <c r="F15" s="12">
        <v>24</v>
      </c>
      <c r="G15" s="3">
        <f t="shared" si="2"/>
        <v>27</v>
      </c>
      <c r="H15" s="4">
        <v>15000</v>
      </c>
      <c r="I15" s="4">
        <v>20100</v>
      </c>
      <c r="J15" s="4">
        <v>2000</v>
      </c>
      <c r="K15" s="4">
        <v>6000</v>
      </c>
      <c r="L15" s="4">
        <v>3000</v>
      </c>
      <c r="M15" s="4"/>
      <c r="N15" s="4"/>
      <c r="O15" s="4"/>
      <c r="P15" s="4">
        <f t="shared" si="0"/>
        <v>31100</v>
      </c>
      <c r="Q15" s="4"/>
      <c r="R15" s="4"/>
      <c r="S15" s="4">
        <f t="shared" si="3"/>
        <v>46100</v>
      </c>
      <c r="T15" s="4">
        <f t="shared" si="1"/>
        <v>31100</v>
      </c>
      <c r="U15" s="4">
        <v>21300</v>
      </c>
      <c r="V15" s="4">
        <f t="shared" si="4"/>
        <v>31100</v>
      </c>
      <c r="W15" s="5"/>
    </row>
    <row r="16" spans="1:23" ht="18" customHeight="1" x14ac:dyDescent="0.2">
      <c r="A16" s="2">
        <v>10</v>
      </c>
      <c r="B16" s="12" t="s">
        <v>13</v>
      </c>
      <c r="C16" s="12" t="s">
        <v>48</v>
      </c>
      <c r="D16" s="12" t="s">
        <v>38</v>
      </c>
      <c r="E16" s="12">
        <v>1</v>
      </c>
      <c r="F16" s="12">
        <v>26</v>
      </c>
      <c r="G16" s="3">
        <f t="shared" si="2"/>
        <v>27</v>
      </c>
      <c r="H16" s="4">
        <v>15000</v>
      </c>
      <c r="I16" s="4">
        <v>17100</v>
      </c>
      <c r="J16" s="4">
        <v>2000</v>
      </c>
      <c r="K16" s="4">
        <v>7500</v>
      </c>
      <c r="L16" s="4">
        <v>3000</v>
      </c>
      <c r="M16" s="4"/>
      <c r="N16" s="4"/>
      <c r="O16" s="4">
        <v>11000</v>
      </c>
      <c r="P16" s="4">
        <f t="shared" si="0"/>
        <v>40600</v>
      </c>
      <c r="Q16" s="4"/>
      <c r="R16" s="4"/>
      <c r="S16" s="4">
        <f t="shared" si="3"/>
        <v>55600</v>
      </c>
      <c r="T16" s="4">
        <f t="shared" si="1"/>
        <v>40600</v>
      </c>
      <c r="U16" s="4">
        <v>31100</v>
      </c>
      <c r="V16" s="4">
        <f t="shared" si="4"/>
        <v>40600</v>
      </c>
      <c r="W16" s="5"/>
    </row>
    <row r="17" spans="1:23" ht="18" customHeight="1" x14ac:dyDescent="0.2">
      <c r="A17" s="2">
        <v>11</v>
      </c>
      <c r="B17" s="12" t="s">
        <v>14</v>
      </c>
      <c r="C17" s="12" t="s">
        <v>48</v>
      </c>
      <c r="D17" s="12" t="s">
        <v>38</v>
      </c>
      <c r="E17" s="12"/>
      <c r="F17" s="12">
        <v>16</v>
      </c>
      <c r="G17" s="3">
        <f t="shared" si="2"/>
        <v>16</v>
      </c>
      <c r="H17" s="4">
        <v>15000</v>
      </c>
      <c r="I17" s="4">
        <v>8600</v>
      </c>
      <c r="J17" s="4"/>
      <c r="K17" s="4">
        <v>3000</v>
      </c>
      <c r="L17" s="4">
        <v>1000</v>
      </c>
      <c r="M17" s="4"/>
      <c r="N17" s="4"/>
      <c r="O17" s="4"/>
      <c r="P17" s="4">
        <f t="shared" si="0"/>
        <v>12600</v>
      </c>
      <c r="Q17" s="4"/>
      <c r="R17" s="4"/>
      <c r="S17" s="4">
        <f t="shared" si="3"/>
        <v>27600</v>
      </c>
      <c r="T17" s="4">
        <f t="shared" si="1"/>
        <v>12600</v>
      </c>
      <c r="U17" s="4">
        <v>40600</v>
      </c>
      <c r="V17" s="4">
        <f t="shared" si="4"/>
        <v>12600</v>
      </c>
      <c r="W17" s="5"/>
    </row>
    <row r="18" spans="1:23" ht="18" customHeight="1" x14ac:dyDescent="0.2">
      <c r="A18" s="2">
        <v>12</v>
      </c>
      <c r="B18" s="12" t="s">
        <v>15</v>
      </c>
      <c r="C18" s="12" t="s">
        <v>48</v>
      </c>
      <c r="D18" s="12" t="s">
        <v>38</v>
      </c>
      <c r="E18" s="12"/>
      <c r="F18" s="12"/>
      <c r="G18" s="3">
        <f t="shared" si="2"/>
        <v>0</v>
      </c>
      <c r="H18" s="4">
        <v>15000</v>
      </c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  <c r="S18" s="4">
        <f t="shared" si="3"/>
        <v>15000</v>
      </c>
      <c r="T18" s="4">
        <f t="shared" si="1"/>
        <v>0</v>
      </c>
      <c r="U18" s="4"/>
      <c r="V18" s="4">
        <f t="shared" si="4"/>
        <v>12600</v>
      </c>
      <c r="W18" s="5"/>
    </row>
    <row r="19" spans="1:23" ht="18" customHeight="1" x14ac:dyDescent="0.2">
      <c r="A19" s="2">
        <v>13</v>
      </c>
      <c r="B19" s="12" t="s">
        <v>16</v>
      </c>
      <c r="C19" s="12" t="s">
        <v>50</v>
      </c>
      <c r="D19" s="12" t="s">
        <v>38</v>
      </c>
      <c r="E19" s="12"/>
      <c r="F19" s="12"/>
      <c r="G19" s="3">
        <f t="shared" si="2"/>
        <v>0</v>
      </c>
      <c r="H19" s="4">
        <v>15000</v>
      </c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  <c r="S19" s="4">
        <f t="shared" si="3"/>
        <v>15000</v>
      </c>
      <c r="T19" s="4">
        <f t="shared" si="1"/>
        <v>0</v>
      </c>
      <c r="U19" s="4"/>
      <c r="V19" s="4">
        <f t="shared" si="4"/>
        <v>12600</v>
      </c>
      <c r="W19" s="5"/>
    </row>
    <row r="20" spans="1:23" ht="18" customHeight="1" x14ac:dyDescent="0.2">
      <c r="A20" s="2">
        <v>14</v>
      </c>
      <c r="B20" s="12" t="s">
        <v>17</v>
      </c>
      <c r="C20" s="12"/>
      <c r="D20" s="12" t="s">
        <v>38</v>
      </c>
      <c r="E20" s="12">
        <v>3</v>
      </c>
      <c r="F20" s="12">
        <v>15</v>
      </c>
      <c r="G20" s="3">
        <f t="shared" si="2"/>
        <v>18</v>
      </c>
      <c r="H20" s="4">
        <v>15000</v>
      </c>
      <c r="I20" s="4">
        <v>17200</v>
      </c>
      <c r="J20" s="4"/>
      <c r="K20" s="4">
        <v>5000</v>
      </c>
      <c r="L20" s="4">
        <v>1000</v>
      </c>
      <c r="M20" s="4"/>
      <c r="N20" s="4"/>
      <c r="O20" s="4"/>
      <c r="P20" s="4">
        <f t="shared" si="0"/>
        <v>23200</v>
      </c>
      <c r="Q20" s="4"/>
      <c r="R20" s="4"/>
      <c r="S20" s="4">
        <f t="shared" si="3"/>
        <v>38200</v>
      </c>
      <c r="T20" s="4">
        <f t="shared" si="1"/>
        <v>23200</v>
      </c>
      <c r="U20" s="4"/>
      <c r="V20" s="4">
        <f t="shared" si="4"/>
        <v>35800</v>
      </c>
      <c r="W20" s="5"/>
    </row>
    <row r="21" spans="1:23" ht="18" customHeight="1" x14ac:dyDescent="0.2">
      <c r="A21" s="2">
        <v>15</v>
      </c>
      <c r="B21" s="12" t="s">
        <v>18</v>
      </c>
      <c r="C21" s="12" t="s">
        <v>50</v>
      </c>
      <c r="D21" s="12" t="s">
        <v>38</v>
      </c>
      <c r="E21" s="12">
        <v>2</v>
      </c>
      <c r="F21" s="12">
        <v>23</v>
      </c>
      <c r="G21" s="3">
        <f t="shared" si="2"/>
        <v>25</v>
      </c>
      <c r="H21" s="4">
        <v>15000</v>
      </c>
      <c r="I21" s="4">
        <v>16600</v>
      </c>
      <c r="J21" s="4"/>
      <c r="K21" s="4">
        <v>4500</v>
      </c>
      <c r="L21" s="4">
        <v>3000</v>
      </c>
      <c r="M21" s="4"/>
      <c r="N21" s="4"/>
      <c r="O21" s="4">
        <v>35000</v>
      </c>
      <c r="P21" s="4">
        <f t="shared" si="0"/>
        <v>59100</v>
      </c>
      <c r="Q21" s="4"/>
      <c r="R21" s="4">
        <v>35000</v>
      </c>
      <c r="S21" s="4">
        <f t="shared" si="3"/>
        <v>39100</v>
      </c>
      <c r="T21" s="4">
        <f t="shared" si="1"/>
        <v>24100</v>
      </c>
      <c r="U21" s="4">
        <v>35800</v>
      </c>
      <c r="V21" s="4">
        <f t="shared" si="4"/>
        <v>24100</v>
      </c>
      <c r="W21" s="5"/>
    </row>
    <row r="22" spans="1:23" ht="18" customHeight="1" x14ac:dyDescent="0.2">
      <c r="A22" s="2">
        <v>16</v>
      </c>
      <c r="B22" s="12" t="s">
        <v>12</v>
      </c>
      <c r="C22" s="12" t="s">
        <v>48</v>
      </c>
      <c r="D22" s="12" t="s">
        <v>38</v>
      </c>
      <c r="E22" s="12">
        <v>3</v>
      </c>
      <c r="F22" s="12">
        <v>22</v>
      </c>
      <c r="G22" s="3">
        <f t="shared" si="2"/>
        <v>25</v>
      </c>
      <c r="H22" s="4">
        <v>15000</v>
      </c>
      <c r="I22" s="4">
        <v>20000</v>
      </c>
      <c r="J22" s="4"/>
      <c r="K22" s="4">
        <v>3000</v>
      </c>
      <c r="L22" s="4">
        <v>3000</v>
      </c>
      <c r="M22" s="4">
        <v>800</v>
      </c>
      <c r="N22" s="4"/>
      <c r="O22" s="4"/>
      <c r="P22" s="4">
        <f t="shared" si="0"/>
        <v>26800</v>
      </c>
      <c r="Q22" s="4"/>
      <c r="R22" s="4"/>
      <c r="S22" s="4">
        <f t="shared" si="3"/>
        <v>41800</v>
      </c>
      <c r="T22" s="4">
        <f t="shared" si="1"/>
        <v>26800</v>
      </c>
      <c r="U22" s="4">
        <v>24100</v>
      </c>
      <c r="V22" s="4">
        <f t="shared" si="4"/>
        <v>26800</v>
      </c>
      <c r="W22" s="5"/>
    </row>
    <row r="23" spans="1:23" ht="18" customHeight="1" x14ac:dyDescent="0.2">
      <c r="A23" s="2">
        <v>17</v>
      </c>
      <c r="B23" s="12" t="s">
        <v>13</v>
      </c>
      <c r="C23" s="12" t="s">
        <v>50</v>
      </c>
      <c r="D23" s="12" t="s">
        <v>38</v>
      </c>
      <c r="E23" s="24">
        <v>3</v>
      </c>
      <c r="F23" s="12">
        <v>27</v>
      </c>
      <c r="G23" s="3">
        <f t="shared" si="2"/>
        <v>30</v>
      </c>
      <c r="H23" s="4">
        <v>15000</v>
      </c>
      <c r="I23" s="4">
        <v>18000</v>
      </c>
      <c r="J23" s="4">
        <v>1000</v>
      </c>
      <c r="K23" s="4">
        <v>5500</v>
      </c>
      <c r="L23" s="4">
        <v>1000</v>
      </c>
      <c r="M23" s="4"/>
      <c r="N23" s="4"/>
      <c r="O23" s="4"/>
      <c r="P23" s="4">
        <f t="shared" si="0"/>
        <v>25500</v>
      </c>
      <c r="Q23" s="4"/>
      <c r="R23" s="4"/>
      <c r="S23" s="4">
        <f t="shared" si="3"/>
        <v>40500</v>
      </c>
      <c r="T23" s="4">
        <f t="shared" si="1"/>
        <v>25500</v>
      </c>
      <c r="U23" s="4">
        <v>26800</v>
      </c>
      <c r="V23" s="4">
        <f t="shared" si="4"/>
        <v>25500</v>
      </c>
      <c r="W23" s="5"/>
    </row>
    <row r="24" spans="1:23" ht="18" customHeight="1" x14ac:dyDescent="0.2">
      <c r="A24" s="2">
        <v>18</v>
      </c>
      <c r="B24" s="12" t="s">
        <v>14</v>
      </c>
      <c r="C24" s="12" t="s">
        <v>48</v>
      </c>
      <c r="D24" s="12" t="s">
        <v>38</v>
      </c>
      <c r="E24" s="12">
        <v>1</v>
      </c>
      <c r="F24" s="12">
        <v>24</v>
      </c>
      <c r="G24" s="3">
        <f t="shared" si="2"/>
        <v>25</v>
      </c>
      <c r="H24" s="4">
        <v>15000</v>
      </c>
      <c r="I24" s="4">
        <v>15400</v>
      </c>
      <c r="J24" s="4"/>
      <c r="K24" s="4">
        <v>5500</v>
      </c>
      <c r="L24" s="4">
        <v>1000</v>
      </c>
      <c r="M24" s="4"/>
      <c r="N24" s="4"/>
      <c r="O24" s="4"/>
      <c r="P24" s="4">
        <f t="shared" si="0"/>
        <v>21900</v>
      </c>
      <c r="Q24" s="4"/>
      <c r="R24" s="4"/>
      <c r="S24" s="4">
        <f t="shared" si="3"/>
        <v>36900</v>
      </c>
      <c r="T24" s="4">
        <f t="shared" si="1"/>
        <v>21900</v>
      </c>
      <c r="U24" s="4">
        <v>25500</v>
      </c>
      <c r="V24" s="4">
        <f t="shared" si="4"/>
        <v>21900</v>
      </c>
      <c r="W24" s="5"/>
    </row>
    <row r="25" spans="1:23" ht="18" customHeight="1" x14ac:dyDescent="0.2">
      <c r="A25" s="2">
        <v>19</v>
      </c>
      <c r="B25" s="12" t="s">
        <v>15</v>
      </c>
      <c r="C25" s="12" t="s">
        <v>48</v>
      </c>
      <c r="D25" s="12" t="s">
        <v>38</v>
      </c>
      <c r="E25" s="12">
        <v>2</v>
      </c>
      <c r="F25" s="12">
        <v>13</v>
      </c>
      <c r="G25" s="3">
        <f t="shared" si="2"/>
        <v>15</v>
      </c>
      <c r="H25" s="4">
        <v>15000</v>
      </c>
      <c r="I25" s="4">
        <v>12900</v>
      </c>
      <c r="J25" s="4">
        <v>5000</v>
      </c>
      <c r="K25" s="4">
        <v>3500</v>
      </c>
      <c r="L25" s="4">
        <v>4000</v>
      </c>
      <c r="M25" s="4">
        <v>800</v>
      </c>
      <c r="N25" s="4"/>
      <c r="O25" s="4"/>
      <c r="P25" s="4">
        <f t="shared" si="0"/>
        <v>26200</v>
      </c>
      <c r="Q25" s="4"/>
      <c r="R25" s="4"/>
      <c r="S25" s="4">
        <f t="shared" si="3"/>
        <v>41200</v>
      </c>
      <c r="T25" s="4">
        <f t="shared" si="1"/>
        <v>26200</v>
      </c>
      <c r="U25" s="4"/>
      <c r="V25" s="4">
        <f t="shared" si="4"/>
        <v>48100</v>
      </c>
      <c r="W25" s="5"/>
    </row>
    <row r="26" spans="1:23" ht="18" customHeight="1" x14ac:dyDescent="0.2">
      <c r="A26" s="2">
        <v>20</v>
      </c>
      <c r="B26" s="12" t="s">
        <v>16</v>
      </c>
      <c r="C26" s="12" t="s">
        <v>48</v>
      </c>
      <c r="D26" s="12" t="s">
        <v>38</v>
      </c>
      <c r="E26" s="12"/>
      <c r="F26" s="12"/>
      <c r="G26" s="3">
        <f t="shared" si="2"/>
        <v>0</v>
      </c>
      <c r="H26" s="4">
        <v>15000</v>
      </c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  <c r="S26" s="4">
        <f t="shared" si="3"/>
        <v>15000</v>
      </c>
      <c r="T26" s="4">
        <f t="shared" si="1"/>
        <v>0</v>
      </c>
      <c r="U26" s="4"/>
      <c r="V26" s="4">
        <f t="shared" si="4"/>
        <v>48100</v>
      </c>
      <c r="W26" s="5"/>
    </row>
    <row r="27" spans="1:23" ht="18" customHeight="1" x14ac:dyDescent="0.2">
      <c r="A27" s="2">
        <v>21</v>
      </c>
      <c r="B27" s="12" t="s">
        <v>17</v>
      </c>
      <c r="C27" s="12"/>
      <c r="D27" s="12" t="s">
        <v>38</v>
      </c>
      <c r="E27" s="12">
        <v>3</v>
      </c>
      <c r="F27" s="12">
        <v>31</v>
      </c>
      <c r="G27" s="3">
        <f t="shared" si="2"/>
        <v>34</v>
      </c>
      <c r="H27" s="4">
        <v>15000</v>
      </c>
      <c r="I27" s="4">
        <v>32400</v>
      </c>
      <c r="J27" s="4"/>
      <c r="K27" s="4">
        <v>7000</v>
      </c>
      <c r="L27" s="4">
        <v>6000</v>
      </c>
      <c r="M27" s="4"/>
      <c r="N27" s="4">
        <v>900</v>
      </c>
      <c r="O27" s="4">
        <v>1250</v>
      </c>
      <c r="P27" s="4">
        <f t="shared" si="0"/>
        <v>47550</v>
      </c>
      <c r="Q27" s="4"/>
      <c r="R27" s="4">
        <v>8000</v>
      </c>
      <c r="S27" s="4">
        <f t="shared" si="3"/>
        <v>54550</v>
      </c>
      <c r="T27" s="4">
        <f t="shared" si="1"/>
        <v>39550</v>
      </c>
      <c r="U27" s="4">
        <v>48100</v>
      </c>
      <c r="V27" s="4">
        <f t="shared" si="4"/>
        <v>39550</v>
      </c>
      <c r="W27" s="5"/>
    </row>
    <row r="28" spans="1:23" ht="18" customHeight="1" x14ac:dyDescent="0.2">
      <c r="A28" s="2">
        <v>22</v>
      </c>
      <c r="B28" s="12" t="s">
        <v>18</v>
      </c>
      <c r="C28" s="12" t="s">
        <v>48</v>
      </c>
      <c r="D28" s="12" t="s">
        <v>38</v>
      </c>
      <c r="E28" s="12">
        <v>1</v>
      </c>
      <c r="F28" s="12">
        <v>8</v>
      </c>
      <c r="G28" s="3">
        <f t="shared" si="2"/>
        <v>9</v>
      </c>
      <c r="H28" s="4">
        <v>15000</v>
      </c>
      <c r="I28" s="4">
        <v>7500</v>
      </c>
      <c r="J28" s="4"/>
      <c r="K28" s="4">
        <v>2500</v>
      </c>
      <c r="L28" s="4">
        <v>2000</v>
      </c>
      <c r="M28" s="4"/>
      <c r="N28" s="4"/>
      <c r="O28" s="4"/>
      <c r="P28" s="4">
        <f t="shared" si="0"/>
        <v>12000</v>
      </c>
      <c r="Q28" s="4"/>
      <c r="R28" s="4"/>
      <c r="S28" s="4">
        <f t="shared" si="3"/>
        <v>27000</v>
      </c>
      <c r="T28" s="4">
        <f t="shared" si="1"/>
        <v>12000</v>
      </c>
      <c r="U28" s="4"/>
      <c r="V28" s="4">
        <f t="shared" si="4"/>
        <v>51550</v>
      </c>
      <c r="W28" s="5"/>
    </row>
    <row r="29" spans="1:23" ht="18" customHeight="1" x14ac:dyDescent="0.2">
      <c r="A29" s="2">
        <v>23</v>
      </c>
      <c r="B29" s="12" t="s">
        <v>12</v>
      </c>
      <c r="C29" s="12" t="s">
        <v>50</v>
      </c>
      <c r="D29" s="12" t="s">
        <v>38</v>
      </c>
      <c r="E29" s="12">
        <v>5</v>
      </c>
      <c r="F29" s="12">
        <v>20</v>
      </c>
      <c r="G29" s="3">
        <f t="shared" si="2"/>
        <v>25</v>
      </c>
      <c r="H29" s="4">
        <v>15000</v>
      </c>
      <c r="I29" s="4">
        <v>28000</v>
      </c>
      <c r="J29" s="4">
        <v>1000</v>
      </c>
      <c r="K29" s="4">
        <v>4500</v>
      </c>
      <c r="L29" s="4">
        <v>4000</v>
      </c>
      <c r="M29" s="4"/>
      <c r="N29" s="4"/>
      <c r="O29" s="4"/>
      <c r="P29" s="4">
        <f t="shared" si="0"/>
        <v>37500</v>
      </c>
      <c r="Q29" s="4"/>
      <c r="R29" s="4"/>
      <c r="S29" s="4">
        <f t="shared" si="3"/>
        <v>52500</v>
      </c>
      <c r="T29" s="4">
        <f t="shared" si="1"/>
        <v>37500</v>
      </c>
      <c r="U29" s="4">
        <v>51550</v>
      </c>
      <c r="V29" s="4">
        <f t="shared" si="4"/>
        <v>37500</v>
      </c>
      <c r="W29" s="5"/>
    </row>
    <row r="30" spans="1:23" ht="18" customHeight="1" x14ac:dyDescent="0.2">
      <c r="A30" s="2">
        <v>24</v>
      </c>
      <c r="B30" s="12" t="s">
        <v>13</v>
      </c>
      <c r="C30" s="12" t="s">
        <v>48</v>
      </c>
      <c r="D30" s="12" t="s">
        <v>38</v>
      </c>
      <c r="E30" s="12"/>
      <c r="F30" s="12">
        <v>23</v>
      </c>
      <c r="G30" s="3">
        <f t="shared" si="2"/>
        <v>23</v>
      </c>
      <c r="H30" s="4">
        <v>15000</v>
      </c>
      <c r="I30" s="4">
        <v>14000</v>
      </c>
      <c r="J30" s="4"/>
      <c r="K30" s="4">
        <v>5500</v>
      </c>
      <c r="L30" s="4">
        <v>1000</v>
      </c>
      <c r="M30" s="4">
        <v>1600</v>
      </c>
      <c r="N30" s="4">
        <v>1000</v>
      </c>
      <c r="O30" s="4"/>
      <c r="P30" s="4">
        <f t="shared" si="0"/>
        <v>23100</v>
      </c>
      <c r="Q30" s="4"/>
      <c r="R30" s="4"/>
      <c r="S30" s="4">
        <f t="shared" si="3"/>
        <v>38100</v>
      </c>
      <c r="T30" s="4">
        <f t="shared" si="1"/>
        <v>23100</v>
      </c>
      <c r="U30" s="4">
        <v>37500</v>
      </c>
      <c r="V30" s="4">
        <f t="shared" si="4"/>
        <v>23100</v>
      </c>
      <c r="W30" s="5"/>
    </row>
    <row r="31" spans="1:23" ht="18" customHeight="1" x14ac:dyDescent="0.2">
      <c r="A31" s="2">
        <v>25</v>
      </c>
      <c r="B31" s="12" t="s">
        <v>14</v>
      </c>
      <c r="C31" s="12" t="s">
        <v>48</v>
      </c>
      <c r="D31" s="12" t="s">
        <v>38</v>
      </c>
      <c r="E31" s="12"/>
      <c r="F31" s="12">
        <v>11</v>
      </c>
      <c r="G31" s="3">
        <v>11</v>
      </c>
      <c r="H31" s="4">
        <v>15000</v>
      </c>
      <c r="I31" s="4">
        <v>6400</v>
      </c>
      <c r="J31" s="4"/>
      <c r="K31" s="4">
        <v>5000</v>
      </c>
      <c r="L31" s="4"/>
      <c r="M31" s="4"/>
      <c r="N31" s="4"/>
      <c r="O31" s="4"/>
      <c r="P31" s="4">
        <f t="shared" si="0"/>
        <v>11400</v>
      </c>
      <c r="Q31" s="4"/>
      <c r="R31" s="4"/>
      <c r="S31" s="4">
        <f t="shared" si="3"/>
        <v>26400</v>
      </c>
      <c r="T31" s="4">
        <f t="shared" si="1"/>
        <v>11400</v>
      </c>
      <c r="U31" s="4">
        <v>23100</v>
      </c>
      <c r="V31" s="4">
        <f t="shared" si="4"/>
        <v>11400</v>
      </c>
      <c r="W31" s="5"/>
    </row>
    <row r="32" spans="1:23" ht="18" customHeight="1" x14ac:dyDescent="0.2">
      <c r="A32" s="2">
        <v>26</v>
      </c>
      <c r="B32" s="12" t="s">
        <v>15</v>
      </c>
      <c r="C32" s="12" t="s">
        <v>48</v>
      </c>
      <c r="D32" s="12" t="s">
        <v>38</v>
      </c>
      <c r="E32" s="12"/>
      <c r="F32" s="12">
        <v>16</v>
      </c>
      <c r="G32" s="3">
        <v>16</v>
      </c>
      <c r="H32" s="4">
        <v>15000</v>
      </c>
      <c r="I32" s="4">
        <v>10000</v>
      </c>
      <c r="J32" s="4">
        <v>5000</v>
      </c>
      <c r="K32" s="4">
        <v>3500</v>
      </c>
      <c r="L32" s="4">
        <v>3000</v>
      </c>
      <c r="M32" s="4"/>
      <c r="N32" s="4"/>
      <c r="O32" s="4"/>
      <c r="P32" s="4">
        <f t="shared" si="0"/>
        <v>21500</v>
      </c>
      <c r="Q32" s="4"/>
      <c r="R32" s="4"/>
      <c r="S32" s="4">
        <f t="shared" si="3"/>
        <v>36500</v>
      </c>
      <c r="T32" s="4">
        <f t="shared" si="1"/>
        <v>21500</v>
      </c>
      <c r="U32" s="4"/>
      <c r="V32" s="4">
        <f t="shared" si="4"/>
        <v>32900</v>
      </c>
      <c r="W32" s="5"/>
    </row>
    <row r="33" spans="1:23" ht="18" customHeight="1" x14ac:dyDescent="0.2">
      <c r="A33" s="2">
        <v>27</v>
      </c>
      <c r="B33" s="12" t="s">
        <v>16</v>
      </c>
      <c r="C33" s="12" t="s">
        <v>48</v>
      </c>
      <c r="D33" s="12" t="s">
        <v>38</v>
      </c>
      <c r="E33" s="12"/>
      <c r="F33" s="12"/>
      <c r="G33" s="3">
        <f t="shared" si="2"/>
        <v>0</v>
      </c>
      <c r="H33" s="4">
        <v>15000</v>
      </c>
      <c r="I33" s="4"/>
      <c r="J33" s="4"/>
      <c r="K33" s="4"/>
      <c r="L33" s="4"/>
      <c r="M33" s="4"/>
      <c r="N33" s="4"/>
      <c r="O33" s="4"/>
      <c r="P33" s="4">
        <f t="shared" si="0"/>
        <v>0</v>
      </c>
      <c r="Q33" s="4"/>
      <c r="R33" s="4"/>
      <c r="S33" s="4">
        <f t="shared" si="3"/>
        <v>15000</v>
      </c>
      <c r="T33" s="4">
        <f t="shared" si="1"/>
        <v>0</v>
      </c>
      <c r="U33" s="4"/>
      <c r="V33" s="4">
        <f t="shared" si="4"/>
        <v>32900</v>
      </c>
      <c r="W33" s="5"/>
    </row>
    <row r="34" spans="1:23" ht="18" customHeight="1" x14ac:dyDescent="0.2">
      <c r="A34" s="2">
        <v>28</v>
      </c>
      <c r="B34" s="12" t="s">
        <v>17</v>
      </c>
      <c r="C34" s="12"/>
      <c r="D34" s="12" t="s">
        <v>38</v>
      </c>
      <c r="E34" s="12">
        <v>4</v>
      </c>
      <c r="F34" s="12">
        <v>28</v>
      </c>
      <c r="G34" s="3">
        <f t="shared" si="2"/>
        <v>32</v>
      </c>
      <c r="H34" s="4">
        <v>15000</v>
      </c>
      <c r="I34" s="4">
        <v>28700</v>
      </c>
      <c r="J34" s="4"/>
      <c r="K34" s="4">
        <v>4000</v>
      </c>
      <c r="L34" s="4">
        <v>1000</v>
      </c>
      <c r="M34" s="4"/>
      <c r="N34" s="4"/>
      <c r="O34" s="4"/>
      <c r="P34" s="4">
        <f t="shared" si="0"/>
        <v>33700</v>
      </c>
      <c r="Q34" s="4"/>
      <c r="R34" s="4"/>
      <c r="S34" s="4">
        <f t="shared" si="3"/>
        <v>48700</v>
      </c>
      <c r="T34" s="4">
        <f t="shared" si="1"/>
        <v>33700</v>
      </c>
      <c r="U34" s="4">
        <v>32900</v>
      </c>
      <c r="V34" s="4">
        <f t="shared" si="4"/>
        <v>33700</v>
      </c>
      <c r="W34" s="5"/>
    </row>
    <row r="35" spans="1:23" ht="18" customHeight="1" x14ac:dyDescent="0.2">
      <c r="A35" s="2">
        <v>29</v>
      </c>
      <c r="B35" s="12" t="s">
        <v>18</v>
      </c>
      <c r="C35" s="12" t="s">
        <v>48</v>
      </c>
      <c r="D35" s="12" t="s">
        <v>38</v>
      </c>
      <c r="E35" s="12">
        <v>1</v>
      </c>
      <c r="F35" s="12">
        <v>11</v>
      </c>
      <c r="G35" s="3">
        <f t="shared" si="2"/>
        <v>12</v>
      </c>
      <c r="H35" s="4">
        <v>15000</v>
      </c>
      <c r="I35" s="4">
        <v>9800</v>
      </c>
      <c r="J35" s="4">
        <v>1000</v>
      </c>
      <c r="K35" s="4">
        <v>3500</v>
      </c>
      <c r="L35" s="4">
        <v>2000</v>
      </c>
      <c r="M35" s="4"/>
      <c r="N35" s="4"/>
      <c r="O35" s="4"/>
      <c r="P35" s="4">
        <f t="shared" si="0"/>
        <v>16300</v>
      </c>
      <c r="Q35" s="4"/>
      <c r="R35" s="4"/>
      <c r="S35" s="4">
        <f t="shared" si="3"/>
        <v>31300</v>
      </c>
      <c r="T35" s="4">
        <f t="shared" si="1"/>
        <v>16300</v>
      </c>
      <c r="U35" s="4">
        <v>33700</v>
      </c>
      <c r="V35" s="4">
        <f t="shared" si="4"/>
        <v>16300</v>
      </c>
      <c r="W35" s="5"/>
    </row>
    <row r="36" spans="1:23" ht="18" customHeight="1" x14ac:dyDescent="0.2">
      <c r="A36" s="2">
        <v>30</v>
      </c>
      <c r="B36" s="12" t="s">
        <v>12</v>
      </c>
      <c r="C36" s="12" t="s">
        <v>48</v>
      </c>
      <c r="D36" s="12" t="s">
        <v>38</v>
      </c>
      <c r="E36" s="12">
        <v>2</v>
      </c>
      <c r="F36" s="12">
        <v>17</v>
      </c>
      <c r="G36" s="3">
        <v>19</v>
      </c>
      <c r="H36" s="4">
        <v>15000</v>
      </c>
      <c r="I36" s="4">
        <v>13800</v>
      </c>
      <c r="J36" s="4"/>
      <c r="K36" s="4">
        <v>4500</v>
      </c>
      <c r="L36" s="4">
        <v>2000</v>
      </c>
      <c r="M36" s="4"/>
      <c r="N36" s="4">
        <v>800</v>
      </c>
      <c r="O36" s="4"/>
      <c r="P36" s="4">
        <f t="shared" si="0"/>
        <v>21100</v>
      </c>
      <c r="Q36" s="4"/>
      <c r="R36" s="4"/>
      <c r="S36" s="4">
        <f t="shared" si="3"/>
        <v>36100</v>
      </c>
      <c r="T36" s="4">
        <f t="shared" si="1"/>
        <v>21100</v>
      </c>
      <c r="U36" s="4">
        <v>16300</v>
      </c>
      <c r="V36" s="4">
        <f t="shared" si="4"/>
        <v>21100</v>
      </c>
      <c r="W36" s="5"/>
    </row>
    <row r="37" spans="1:23" ht="18" customHeight="1" thickBot="1" x14ac:dyDescent="0.25">
      <c r="A37" s="6">
        <v>31</v>
      </c>
      <c r="B37" s="13" t="s">
        <v>13</v>
      </c>
      <c r="C37" s="13" t="s">
        <v>48</v>
      </c>
      <c r="D37" s="13" t="s">
        <v>38</v>
      </c>
      <c r="E37" s="13">
        <v>1</v>
      </c>
      <c r="F37" s="13">
        <v>18</v>
      </c>
      <c r="G37" s="15">
        <f t="shared" si="2"/>
        <v>19</v>
      </c>
      <c r="H37" s="7">
        <v>15000</v>
      </c>
      <c r="I37" s="7">
        <v>12400</v>
      </c>
      <c r="J37" s="7">
        <v>2000</v>
      </c>
      <c r="K37" s="7">
        <v>5000</v>
      </c>
      <c r="L37" s="7">
        <v>1000</v>
      </c>
      <c r="M37" s="7"/>
      <c r="N37" s="7"/>
      <c r="O37" s="7"/>
      <c r="P37" s="7">
        <f t="shared" si="0"/>
        <v>20400</v>
      </c>
      <c r="Q37" s="7"/>
      <c r="R37" s="7"/>
      <c r="S37" s="7">
        <f t="shared" si="3"/>
        <v>35400</v>
      </c>
      <c r="T37" s="7">
        <f t="shared" si="1"/>
        <v>20400</v>
      </c>
      <c r="U37" s="7">
        <v>21100</v>
      </c>
      <c r="V37" s="7">
        <f t="shared" si="4"/>
        <v>20400</v>
      </c>
      <c r="W37" s="8"/>
    </row>
    <row r="38" spans="1:23" ht="18" customHeight="1" thickTop="1" thickBot="1" x14ac:dyDescent="0.25">
      <c r="A38" s="37" t="s">
        <v>3</v>
      </c>
      <c r="B38" s="38"/>
      <c r="C38" s="39"/>
      <c r="D38" s="16"/>
      <c r="E38" s="14">
        <f>SUM(E6:E37)</f>
        <v>49</v>
      </c>
      <c r="F38" s="14">
        <f>SUM(F6:F37)</f>
        <v>524</v>
      </c>
      <c r="G38" s="14">
        <f>SUM(G6:G37)</f>
        <v>573</v>
      </c>
      <c r="H38" s="14"/>
      <c r="I38" s="9">
        <f t="shared" ref="I38:Q38" si="5">SUM(I7:I37)</f>
        <v>437500</v>
      </c>
      <c r="J38" s="9">
        <f t="shared" si="5"/>
        <v>22000</v>
      </c>
      <c r="K38" s="9">
        <f t="shared" si="5"/>
        <v>124000</v>
      </c>
      <c r="L38" s="9">
        <f t="shared" si="5"/>
        <v>64000</v>
      </c>
      <c r="M38" s="9">
        <f>SUM(M7:M37)</f>
        <v>5600</v>
      </c>
      <c r="N38" s="9">
        <f t="shared" si="5"/>
        <v>2700</v>
      </c>
      <c r="O38" s="9">
        <f t="shared" si="5"/>
        <v>58250</v>
      </c>
      <c r="P38" s="9">
        <f t="shared" si="5"/>
        <v>714050</v>
      </c>
      <c r="Q38" s="9">
        <f t="shared" si="5"/>
        <v>0</v>
      </c>
      <c r="R38" s="9"/>
      <c r="S38" s="9"/>
      <c r="T38" s="9"/>
      <c r="U38" s="9"/>
      <c r="V38" s="9"/>
      <c r="W38" s="10"/>
    </row>
    <row r="39" spans="1:23" ht="18" customHeight="1" x14ac:dyDescent="0.2"/>
    <row r="40" spans="1:23" ht="18" customHeight="1" x14ac:dyDescent="0.2"/>
    <row r="41" spans="1:23" ht="18" customHeight="1" x14ac:dyDescent="0.2"/>
    <row r="42" spans="1:23" ht="18" customHeight="1" x14ac:dyDescent="0.2"/>
    <row r="43" spans="1:23" ht="18" customHeight="1" x14ac:dyDescent="0.2"/>
    <row r="44" spans="1:23" ht="15" customHeight="1" x14ac:dyDescent="0.2"/>
    <row r="45" spans="1:23" ht="15" customHeight="1" x14ac:dyDescent="0.2"/>
    <row r="46" spans="1:23" ht="15" customHeight="1" x14ac:dyDescent="0.2"/>
    <row r="47" spans="1:23" ht="15" customHeight="1" x14ac:dyDescent="0.2"/>
  </sheetData>
  <mergeCells count="24">
    <mergeCell ref="W4:W5"/>
    <mergeCell ref="A1:W1"/>
    <mergeCell ref="V4:V5"/>
    <mergeCell ref="P4:P5"/>
    <mergeCell ref="Q4:Q5"/>
    <mergeCell ref="S4:S5"/>
    <mergeCell ref="T4:T5"/>
    <mergeCell ref="U4:U5"/>
    <mergeCell ref="E4:E5"/>
    <mergeCell ref="F4:F5"/>
    <mergeCell ref="G4:G5"/>
    <mergeCell ref="H4:H5"/>
    <mergeCell ref="I4:I5"/>
    <mergeCell ref="J4:J5"/>
    <mergeCell ref="N4:N5"/>
    <mergeCell ref="R4:R5"/>
    <mergeCell ref="O4:O5"/>
    <mergeCell ref="K4:K5"/>
    <mergeCell ref="A38:C38"/>
    <mergeCell ref="A4:A5"/>
    <mergeCell ref="B4:B5"/>
    <mergeCell ref="C4:C5"/>
    <mergeCell ref="D4:D5"/>
    <mergeCell ref="L4:L5"/>
  </mergeCells>
  <phoneticPr fontId="2"/>
  <dataValidations count="1">
    <dataValidation type="list" allowBlank="1" showInputMessage="1" showErrorMessage="1" sqref="C7:C37" xr:uid="{00000000-0002-0000-09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47"/>
  <sheetViews>
    <sheetView topLeftCell="A14" zoomScale="80" zoomScaleNormal="80" workbookViewId="0">
      <selection activeCell="I37" sqref="I37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3" width="11.6640625" customWidth="1"/>
  </cols>
  <sheetData>
    <row r="1" spans="1:23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7"/>
      <c r="N2" s="17"/>
      <c r="O2" s="17"/>
      <c r="P2" s="17"/>
      <c r="Q2" s="17"/>
      <c r="R2" s="17"/>
      <c r="S2" s="17"/>
      <c r="T2" s="17"/>
      <c r="U2" s="17"/>
      <c r="V2" s="17"/>
    </row>
    <row r="3" spans="1:23" ht="18" customHeight="1" thickBot="1" x14ac:dyDescent="0.25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V3" s="11"/>
      <c r="W3" s="11" t="s">
        <v>11</v>
      </c>
    </row>
    <row r="4" spans="1:23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5" t="s">
        <v>55</v>
      </c>
      <c r="N4" s="28" t="s">
        <v>36</v>
      </c>
      <c r="O4" s="28" t="s">
        <v>44</v>
      </c>
      <c r="P4" s="28" t="s">
        <v>5</v>
      </c>
      <c r="Q4" s="28" t="s">
        <v>4</v>
      </c>
      <c r="R4" s="28" t="s">
        <v>46</v>
      </c>
      <c r="S4" s="28" t="s">
        <v>7</v>
      </c>
      <c r="T4" s="28" t="s">
        <v>9</v>
      </c>
      <c r="U4" s="28" t="s">
        <v>8</v>
      </c>
      <c r="V4" s="28" t="s">
        <v>21</v>
      </c>
      <c r="W4" s="30" t="s">
        <v>19</v>
      </c>
    </row>
    <row r="5" spans="1:23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6"/>
      <c r="N5" s="29"/>
      <c r="O5" s="29"/>
      <c r="P5" s="29"/>
      <c r="Q5" s="29"/>
      <c r="R5" s="29"/>
      <c r="S5" s="29"/>
      <c r="T5" s="29"/>
      <c r="U5" s="29"/>
      <c r="V5" s="29"/>
      <c r="W5" s="31"/>
    </row>
    <row r="6" spans="1:23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f>'１０月'!V37</f>
        <v>20400</v>
      </c>
      <c r="W6" s="5" t="s">
        <v>20</v>
      </c>
    </row>
    <row r="7" spans="1:23" ht="18" customHeight="1" x14ac:dyDescent="0.2">
      <c r="A7" s="2">
        <v>1</v>
      </c>
      <c r="B7" s="12" t="s">
        <v>14</v>
      </c>
      <c r="C7" s="12" t="s">
        <v>48</v>
      </c>
      <c r="D7" s="12" t="s">
        <v>38</v>
      </c>
      <c r="E7" s="12">
        <v>2</v>
      </c>
      <c r="F7" s="12">
        <v>25</v>
      </c>
      <c r="G7" s="3">
        <f>SUM(E7:F7)</f>
        <v>27</v>
      </c>
      <c r="H7" s="4">
        <v>15000</v>
      </c>
      <c r="I7" s="4">
        <v>21300</v>
      </c>
      <c r="J7" s="4">
        <v>4000</v>
      </c>
      <c r="K7" s="4">
        <v>6500</v>
      </c>
      <c r="L7" s="4">
        <v>1000</v>
      </c>
      <c r="M7" s="4"/>
      <c r="N7" s="4"/>
      <c r="O7" s="4"/>
      <c r="P7" s="4">
        <f t="shared" ref="P7:P37" si="0">SUM(I7:O7)</f>
        <v>32800</v>
      </c>
      <c r="Q7" s="4"/>
      <c r="R7" s="4"/>
      <c r="S7" s="4">
        <f t="shared" ref="S7:S37" si="1">H7+P7+Q7-R7</f>
        <v>47800</v>
      </c>
      <c r="T7" s="4">
        <f t="shared" ref="T7:T37" si="2">S7-H7</f>
        <v>32800</v>
      </c>
      <c r="U7" s="4">
        <v>20400</v>
      </c>
      <c r="V7" s="4">
        <f>V6+T7-U7</f>
        <v>32800</v>
      </c>
      <c r="W7" s="5"/>
    </row>
    <row r="8" spans="1:23" ht="18" customHeight="1" x14ac:dyDescent="0.2">
      <c r="A8" s="2">
        <v>2</v>
      </c>
      <c r="B8" s="12" t="s">
        <v>15</v>
      </c>
      <c r="C8" s="12" t="s">
        <v>48</v>
      </c>
      <c r="D8" s="12" t="s">
        <v>38</v>
      </c>
      <c r="E8" s="12">
        <v>4</v>
      </c>
      <c r="F8" s="12">
        <v>12</v>
      </c>
      <c r="G8" s="3">
        <f t="shared" ref="G8:G37" si="3">SUM(E8:F8)</f>
        <v>16</v>
      </c>
      <c r="H8" s="4">
        <v>15000</v>
      </c>
      <c r="I8" s="4">
        <v>16000</v>
      </c>
      <c r="J8" s="4">
        <v>2000</v>
      </c>
      <c r="K8" s="4">
        <v>4500</v>
      </c>
      <c r="L8" s="4">
        <v>1000</v>
      </c>
      <c r="M8" s="4"/>
      <c r="N8" s="4"/>
      <c r="O8" s="4"/>
      <c r="P8" s="4">
        <f t="shared" si="0"/>
        <v>23500</v>
      </c>
      <c r="Q8" s="4"/>
      <c r="R8" s="4"/>
      <c r="S8" s="4">
        <f t="shared" si="1"/>
        <v>38500</v>
      </c>
      <c r="T8" s="4">
        <f t="shared" si="2"/>
        <v>23500</v>
      </c>
      <c r="U8" s="4"/>
      <c r="V8" s="4">
        <f t="shared" ref="V8:V37" si="4">V7+T8-U8</f>
        <v>56300</v>
      </c>
      <c r="W8" s="5"/>
    </row>
    <row r="9" spans="1:23" ht="18" customHeight="1" x14ac:dyDescent="0.2">
      <c r="A9" s="2">
        <v>3</v>
      </c>
      <c r="B9" s="12" t="s">
        <v>16</v>
      </c>
      <c r="C9" s="12"/>
      <c r="D9" s="12" t="s">
        <v>38</v>
      </c>
      <c r="E9" s="12"/>
      <c r="F9" s="12"/>
      <c r="G9" s="3">
        <f t="shared" si="3"/>
        <v>0</v>
      </c>
      <c r="H9" s="4">
        <v>15000</v>
      </c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  <c r="S9" s="4">
        <f t="shared" si="1"/>
        <v>15000</v>
      </c>
      <c r="T9" s="4">
        <f t="shared" si="2"/>
        <v>0</v>
      </c>
      <c r="U9" s="4"/>
      <c r="V9" s="4">
        <f t="shared" si="4"/>
        <v>56300</v>
      </c>
      <c r="W9" s="5"/>
    </row>
    <row r="10" spans="1:23" ht="18" customHeight="1" x14ac:dyDescent="0.2">
      <c r="A10" s="2">
        <v>4</v>
      </c>
      <c r="B10" s="12" t="s">
        <v>17</v>
      </c>
      <c r="C10" s="12"/>
      <c r="D10" s="12" t="s">
        <v>38</v>
      </c>
      <c r="E10" s="12">
        <v>6</v>
      </c>
      <c r="F10" s="12">
        <v>10</v>
      </c>
      <c r="G10" s="3">
        <f t="shared" si="3"/>
        <v>16</v>
      </c>
      <c r="H10" s="4">
        <v>15000</v>
      </c>
      <c r="I10" s="4">
        <v>25100</v>
      </c>
      <c r="J10" s="4"/>
      <c r="K10" s="4">
        <v>5500</v>
      </c>
      <c r="L10" s="4">
        <v>1000</v>
      </c>
      <c r="M10" s="4"/>
      <c r="N10" s="4"/>
      <c r="O10" s="4">
        <v>1250</v>
      </c>
      <c r="P10" s="4">
        <f t="shared" si="0"/>
        <v>32850</v>
      </c>
      <c r="Q10" s="4"/>
      <c r="R10" s="4">
        <v>10500</v>
      </c>
      <c r="S10" s="4">
        <f t="shared" si="1"/>
        <v>37350</v>
      </c>
      <c r="T10" s="4">
        <f t="shared" si="2"/>
        <v>22350</v>
      </c>
      <c r="U10" s="4"/>
      <c r="V10" s="4">
        <f t="shared" si="4"/>
        <v>78650</v>
      </c>
      <c r="W10" s="5"/>
    </row>
    <row r="11" spans="1:23" ht="18" customHeight="1" x14ac:dyDescent="0.2">
      <c r="A11" s="2">
        <v>5</v>
      </c>
      <c r="B11" s="12" t="s">
        <v>18</v>
      </c>
      <c r="C11" s="12" t="s">
        <v>48</v>
      </c>
      <c r="D11" s="12" t="s">
        <v>38</v>
      </c>
      <c r="E11" s="12">
        <v>1</v>
      </c>
      <c r="F11" s="12">
        <v>16</v>
      </c>
      <c r="G11" s="3">
        <f t="shared" si="3"/>
        <v>17</v>
      </c>
      <c r="H11" s="4">
        <v>15000</v>
      </c>
      <c r="I11" s="4">
        <v>12200</v>
      </c>
      <c r="J11" s="4"/>
      <c r="K11" s="4">
        <v>3500</v>
      </c>
      <c r="L11" s="4">
        <v>2000</v>
      </c>
      <c r="M11" s="4"/>
      <c r="N11" s="4"/>
      <c r="O11" s="4"/>
      <c r="P11" s="4">
        <f t="shared" si="0"/>
        <v>17700</v>
      </c>
      <c r="Q11" s="4"/>
      <c r="R11" s="4">
        <v>1100</v>
      </c>
      <c r="S11" s="4">
        <f t="shared" si="1"/>
        <v>31600</v>
      </c>
      <c r="T11" s="4">
        <f t="shared" si="2"/>
        <v>16600</v>
      </c>
      <c r="U11" s="4">
        <v>78650</v>
      </c>
      <c r="V11" s="4">
        <f t="shared" si="4"/>
        <v>16600</v>
      </c>
      <c r="W11" s="5"/>
    </row>
    <row r="12" spans="1:23" ht="18" customHeight="1" x14ac:dyDescent="0.2">
      <c r="A12" s="2">
        <v>6</v>
      </c>
      <c r="B12" s="12" t="s">
        <v>12</v>
      </c>
      <c r="C12" s="12" t="s">
        <v>49</v>
      </c>
      <c r="D12" s="12" t="s">
        <v>38</v>
      </c>
      <c r="E12" s="12">
        <v>6</v>
      </c>
      <c r="F12" s="12">
        <v>22</v>
      </c>
      <c r="G12" s="3">
        <f t="shared" si="3"/>
        <v>28</v>
      </c>
      <c r="H12" s="4">
        <v>15000</v>
      </c>
      <c r="I12" s="4">
        <v>30900</v>
      </c>
      <c r="J12" s="4">
        <v>1000</v>
      </c>
      <c r="K12" s="4">
        <v>7500</v>
      </c>
      <c r="L12" s="4">
        <v>2000</v>
      </c>
      <c r="M12" s="4"/>
      <c r="N12" s="4"/>
      <c r="O12" s="4"/>
      <c r="P12" s="4">
        <f t="shared" si="0"/>
        <v>41400</v>
      </c>
      <c r="Q12" s="4"/>
      <c r="R12" s="4"/>
      <c r="S12" s="4">
        <f t="shared" si="1"/>
        <v>56400</v>
      </c>
      <c r="T12" s="4">
        <f t="shared" si="2"/>
        <v>41400</v>
      </c>
      <c r="U12" s="4">
        <v>16600</v>
      </c>
      <c r="V12" s="4">
        <f t="shared" si="4"/>
        <v>41400</v>
      </c>
      <c r="W12" s="5"/>
    </row>
    <row r="13" spans="1:23" ht="18" customHeight="1" x14ac:dyDescent="0.2">
      <c r="A13" s="2">
        <v>7</v>
      </c>
      <c r="B13" s="12" t="s">
        <v>13</v>
      </c>
      <c r="C13" s="12" t="s">
        <v>48</v>
      </c>
      <c r="D13" s="12" t="s">
        <v>38</v>
      </c>
      <c r="E13" s="12">
        <v>2</v>
      </c>
      <c r="F13" s="12">
        <v>17</v>
      </c>
      <c r="G13" s="3">
        <f t="shared" si="3"/>
        <v>19</v>
      </c>
      <c r="H13" s="4">
        <v>15000</v>
      </c>
      <c r="I13" s="4">
        <v>15700</v>
      </c>
      <c r="J13" s="4"/>
      <c r="K13" s="4">
        <v>3000</v>
      </c>
      <c r="L13" s="4"/>
      <c r="M13" s="4"/>
      <c r="N13" s="4"/>
      <c r="O13" s="4">
        <v>11000</v>
      </c>
      <c r="P13" s="4">
        <f t="shared" si="0"/>
        <v>29700</v>
      </c>
      <c r="Q13" s="4"/>
      <c r="R13" s="4"/>
      <c r="S13" s="4">
        <f t="shared" si="1"/>
        <v>44700</v>
      </c>
      <c r="T13" s="4">
        <f t="shared" si="2"/>
        <v>29700</v>
      </c>
      <c r="U13" s="4">
        <v>41400</v>
      </c>
      <c r="V13" s="4">
        <f t="shared" si="4"/>
        <v>29700</v>
      </c>
      <c r="W13" s="5"/>
    </row>
    <row r="14" spans="1:23" ht="18" customHeight="1" x14ac:dyDescent="0.2">
      <c r="A14" s="2">
        <v>8</v>
      </c>
      <c r="B14" s="12" t="s">
        <v>14</v>
      </c>
      <c r="C14" s="12" t="s">
        <v>48</v>
      </c>
      <c r="D14" s="12" t="s">
        <v>38</v>
      </c>
      <c r="E14" s="12">
        <v>1</v>
      </c>
      <c r="F14" s="12">
        <v>23</v>
      </c>
      <c r="G14" s="3">
        <f t="shared" si="3"/>
        <v>24</v>
      </c>
      <c r="H14" s="4">
        <v>15000</v>
      </c>
      <c r="I14" s="4">
        <v>16300</v>
      </c>
      <c r="J14" s="4"/>
      <c r="K14" s="4">
        <v>5500</v>
      </c>
      <c r="L14" s="4">
        <v>1000</v>
      </c>
      <c r="M14" s="4"/>
      <c r="N14" s="4"/>
      <c r="O14" s="4"/>
      <c r="P14" s="4">
        <f t="shared" si="0"/>
        <v>22800</v>
      </c>
      <c r="Q14" s="4"/>
      <c r="R14" s="4">
        <v>3500</v>
      </c>
      <c r="S14" s="4">
        <f t="shared" si="1"/>
        <v>34300</v>
      </c>
      <c r="T14" s="4">
        <f t="shared" si="2"/>
        <v>19300</v>
      </c>
      <c r="U14" s="4">
        <v>29700</v>
      </c>
      <c r="V14" s="4">
        <f t="shared" si="4"/>
        <v>19300</v>
      </c>
      <c r="W14" s="5"/>
    </row>
    <row r="15" spans="1:23" ht="18" customHeight="1" x14ac:dyDescent="0.2">
      <c r="A15" s="2">
        <v>9</v>
      </c>
      <c r="B15" s="12" t="s">
        <v>15</v>
      </c>
      <c r="C15" s="12" t="s">
        <v>49</v>
      </c>
      <c r="D15" s="12" t="s">
        <v>38</v>
      </c>
      <c r="E15" s="12"/>
      <c r="F15" s="12">
        <v>17</v>
      </c>
      <c r="G15" s="3">
        <f t="shared" si="3"/>
        <v>17</v>
      </c>
      <c r="H15" s="4">
        <v>15000</v>
      </c>
      <c r="I15" s="4">
        <v>11800</v>
      </c>
      <c r="J15" s="4">
        <v>4000</v>
      </c>
      <c r="K15" s="4">
        <v>4000</v>
      </c>
      <c r="L15" s="4">
        <v>2000</v>
      </c>
      <c r="M15" s="4">
        <v>800</v>
      </c>
      <c r="N15" s="4"/>
      <c r="O15" s="4">
        <v>3750</v>
      </c>
      <c r="P15" s="4">
        <f t="shared" si="0"/>
        <v>26350</v>
      </c>
      <c r="Q15" s="4"/>
      <c r="R15" s="4">
        <v>3750</v>
      </c>
      <c r="S15" s="4">
        <f t="shared" si="1"/>
        <v>37600</v>
      </c>
      <c r="T15" s="4">
        <f t="shared" si="2"/>
        <v>22600</v>
      </c>
      <c r="U15" s="4"/>
      <c r="V15" s="4">
        <f t="shared" si="4"/>
        <v>41900</v>
      </c>
      <c r="W15" s="5"/>
    </row>
    <row r="16" spans="1:23" ht="18" customHeight="1" x14ac:dyDescent="0.2">
      <c r="A16" s="2">
        <v>10</v>
      </c>
      <c r="B16" s="12" t="s">
        <v>16</v>
      </c>
      <c r="C16" s="12" t="s">
        <v>48</v>
      </c>
      <c r="D16" s="12" t="s">
        <v>38</v>
      </c>
      <c r="E16" s="12"/>
      <c r="F16" s="12"/>
      <c r="G16" s="3">
        <f t="shared" si="3"/>
        <v>0</v>
      </c>
      <c r="H16" s="4">
        <v>15000</v>
      </c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  <c r="S16" s="4">
        <f t="shared" si="1"/>
        <v>15000</v>
      </c>
      <c r="T16" s="4">
        <f t="shared" si="2"/>
        <v>0</v>
      </c>
      <c r="U16" s="4"/>
      <c r="V16" s="4">
        <f t="shared" si="4"/>
        <v>41900</v>
      </c>
      <c r="W16" s="5"/>
    </row>
    <row r="17" spans="1:23" ht="18" customHeight="1" x14ac:dyDescent="0.2">
      <c r="A17" s="2">
        <v>11</v>
      </c>
      <c r="B17" s="12" t="s">
        <v>17</v>
      </c>
      <c r="C17" s="12"/>
      <c r="D17" s="12" t="s">
        <v>38</v>
      </c>
      <c r="E17" s="12">
        <v>2</v>
      </c>
      <c r="F17" s="12">
        <v>15</v>
      </c>
      <c r="G17" s="3">
        <f t="shared" si="3"/>
        <v>17</v>
      </c>
      <c r="H17" s="4">
        <v>15000</v>
      </c>
      <c r="I17" s="4">
        <v>11600</v>
      </c>
      <c r="J17" s="4">
        <v>1000</v>
      </c>
      <c r="K17" s="4">
        <v>4500</v>
      </c>
      <c r="L17" s="4">
        <v>2000</v>
      </c>
      <c r="M17" s="4"/>
      <c r="N17" s="4"/>
      <c r="O17" s="4"/>
      <c r="P17" s="4">
        <f t="shared" si="0"/>
        <v>19100</v>
      </c>
      <c r="Q17" s="4"/>
      <c r="R17" s="4"/>
      <c r="S17" s="4">
        <f t="shared" si="1"/>
        <v>34100</v>
      </c>
      <c r="T17" s="4">
        <f t="shared" si="2"/>
        <v>19100</v>
      </c>
      <c r="U17" s="4">
        <v>41900</v>
      </c>
      <c r="V17" s="4">
        <f t="shared" si="4"/>
        <v>19100</v>
      </c>
      <c r="W17" s="5"/>
    </row>
    <row r="18" spans="1:23" ht="18" customHeight="1" x14ac:dyDescent="0.2">
      <c r="A18" s="2">
        <v>12</v>
      </c>
      <c r="B18" s="12" t="s">
        <v>18</v>
      </c>
      <c r="C18" s="12" t="s">
        <v>50</v>
      </c>
      <c r="D18" s="12" t="s">
        <v>38</v>
      </c>
      <c r="E18" s="12">
        <v>3</v>
      </c>
      <c r="F18" s="12">
        <v>13</v>
      </c>
      <c r="G18" s="3">
        <f t="shared" si="3"/>
        <v>16</v>
      </c>
      <c r="H18" s="4">
        <v>15000</v>
      </c>
      <c r="I18" s="4">
        <v>16200</v>
      </c>
      <c r="J18" s="4"/>
      <c r="K18" s="4">
        <v>3500</v>
      </c>
      <c r="L18" s="4"/>
      <c r="M18" s="4"/>
      <c r="N18" s="4"/>
      <c r="O18" s="4"/>
      <c r="P18" s="4">
        <f t="shared" si="0"/>
        <v>19700</v>
      </c>
      <c r="Q18" s="4"/>
      <c r="R18" s="4"/>
      <c r="S18" s="4">
        <f t="shared" si="1"/>
        <v>34700</v>
      </c>
      <c r="T18" s="4">
        <f t="shared" si="2"/>
        <v>19700</v>
      </c>
      <c r="U18" s="4">
        <v>19100</v>
      </c>
      <c r="V18" s="4">
        <f t="shared" si="4"/>
        <v>19700</v>
      </c>
      <c r="W18" s="5"/>
    </row>
    <row r="19" spans="1:23" ht="18" customHeight="1" x14ac:dyDescent="0.2">
      <c r="A19" s="2">
        <v>13</v>
      </c>
      <c r="B19" s="12" t="s">
        <v>12</v>
      </c>
      <c r="C19" s="12" t="s">
        <v>48</v>
      </c>
      <c r="D19" s="12" t="s">
        <v>38</v>
      </c>
      <c r="E19" s="12">
        <v>1</v>
      </c>
      <c r="F19" s="12">
        <v>19</v>
      </c>
      <c r="G19" s="3">
        <f t="shared" si="3"/>
        <v>20</v>
      </c>
      <c r="H19" s="4">
        <v>15000</v>
      </c>
      <c r="I19" s="4">
        <v>12800</v>
      </c>
      <c r="J19" s="4">
        <v>2000</v>
      </c>
      <c r="K19" s="4">
        <v>3500</v>
      </c>
      <c r="L19" s="4">
        <v>4000</v>
      </c>
      <c r="M19" s="4"/>
      <c r="N19" s="4"/>
      <c r="O19" s="4"/>
      <c r="P19" s="4">
        <f t="shared" si="0"/>
        <v>22300</v>
      </c>
      <c r="Q19" s="4"/>
      <c r="R19" s="4"/>
      <c r="S19" s="4">
        <f t="shared" si="1"/>
        <v>37300</v>
      </c>
      <c r="T19" s="4">
        <f t="shared" si="2"/>
        <v>22300</v>
      </c>
      <c r="U19" s="4">
        <v>19700</v>
      </c>
      <c r="V19" s="4">
        <f t="shared" si="4"/>
        <v>22300</v>
      </c>
      <c r="W19" s="5"/>
    </row>
    <row r="20" spans="1:23" ht="18" customHeight="1" x14ac:dyDescent="0.2">
      <c r="A20" s="2">
        <v>14</v>
      </c>
      <c r="B20" s="12" t="s">
        <v>13</v>
      </c>
      <c r="C20" s="12" t="s">
        <v>48</v>
      </c>
      <c r="D20" s="12" t="s">
        <v>38</v>
      </c>
      <c r="E20" s="12">
        <v>1</v>
      </c>
      <c r="F20" s="12">
        <v>13</v>
      </c>
      <c r="G20" s="3">
        <f t="shared" si="3"/>
        <v>14</v>
      </c>
      <c r="H20" s="4">
        <v>15000</v>
      </c>
      <c r="I20" s="4">
        <v>9800</v>
      </c>
      <c r="J20" s="4"/>
      <c r="K20" s="4">
        <v>3500</v>
      </c>
      <c r="L20" s="4">
        <v>2000</v>
      </c>
      <c r="M20" s="4"/>
      <c r="N20" s="4"/>
      <c r="O20" s="4"/>
      <c r="P20" s="4">
        <f t="shared" si="0"/>
        <v>15300</v>
      </c>
      <c r="Q20" s="4"/>
      <c r="R20" s="4">
        <v>3500</v>
      </c>
      <c r="S20" s="4">
        <f t="shared" si="1"/>
        <v>26800</v>
      </c>
      <c r="T20" s="4">
        <f t="shared" si="2"/>
        <v>11800</v>
      </c>
      <c r="U20" s="4">
        <v>22300</v>
      </c>
      <c r="V20" s="4">
        <f t="shared" si="4"/>
        <v>11800</v>
      </c>
      <c r="W20" s="5"/>
    </row>
    <row r="21" spans="1:23" ht="18" customHeight="1" x14ac:dyDescent="0.2">
      <c r="A21" s="2">
        <v>15</v>
      </c>
      <c r="B21" s="12" t="s">
        <v>14</v>
      </c>
      <c r="C21" s="12" t="s">
        <v>48</v>
      </c>
      <c r="D21" s="12" t="s">
        <v>38</v>
      </c>
      <c r="E21" s="12">
        <v>2</v>
      </c>
      <c r="F21" s="12">
        <v>25</v>
      </c>
      <c r="G21" s="3">
        <f t="shared" si="3"/>
        <v>27</v>
      </c>
      <c r="H21" s="4">
        <v>15000</v>
      </c>
      <c r="I21" s="4">
        <v>19000</v>
      </c>
      <c r="J21" s="4"/>
      <c r="K21" s="4">
        <v>6500</v>
      </c>
      <c r="L21" s="4">
        <v>3000</v>
      </c>
      <c r="M21" s="4"/>
      <c r="N21" s="4"/>
      <c r="O21" s="4"/>
      <c r="P21" s="4">
        <f t="shared" si="0"/>
        <v>28500</v>
      </c>
      <c r="Q21" s="4"/>
      <c r="R21" s="4"/>
      <c r="S21" s="4">
        <f t="shared" si="1"/>
        <v>43500</v>
      </c>
      <c r="T21" s="4">
        <f t="shared" si="2"/>
        <v>28500</v>
      </c>
      <c r="U21" s="4">
        <v>11800</v>
      </c>
      <c r="V21" s="4">
        <f t="shared" si="4"/>
        <v>28500</v>
      </c>
      <c r="W21" s="5"/>
    </row>
    <row r="22" spans="1:23" ht="18" customHeight="1" x14ac:dyDescent="0.2">
      <c r="A22" s="2">
        <v>16</v>
      </c>
      <c r="B22" s="12" t="s">
        <v>15</v>
      </c>
      <c r="C22" s="12" t="s">
        <v>48</v>
      </c>
      <c r="D22" s="12" t="s">
        <v>38</v>
      </c>
      <c r="E22" s="12"/>
      <c r="F22" s="12">
        <v>19</v>
      </c>
      <c r="G22" s="3">
        <f t="shared" si="3"/>
        <v>19</v>
      </c>
      <c r="H22" s="4">
        <v>15000</v>
      </c>
      <c r="I22" s="4">
        <v>11400</v>
      </c>
      <c r="J22" s="4">
        <v>2000</v>
      </c>
      <c r="K22" s="4">
        <v>5500</v>
      </c>
      <c r="L22" s="4">
        <v>3000</v>
      </c>
      <c r="M22" s="4"/>
      <c r="N22" s="4"/>
      <c r="O22" s="4">
        <v>1250</v>
      </c>
      <c r="P22" s="4">
        <f t="shared" si="0"/>
        <v>23150</v>
      </c>
      <c r="Q22" s="4"/>
      <c r="R22" s="4"/>
      <c r="S22" s="4">
        <f t="shared" si="1"/>
        <v>38150</v>
      </c>
      <c r="T22" s="4">
        <f t="shared" si="2"/>
        <v>23150</v>
      </c>
      <c r="U22" s="4"/>
      <c r="V22" s="4">
        <f t="shared" si="4"/>
        <v>51650</v>
      </c>
      <c r="W22" s="5"/>
    </row>
    <row r="23" spans="1:23" ht="18" customHeight="1" x14ac:dyDescent="0.2">
      <c r="A23" s="2">
        <v>17</v>
      </c>
      <c r="B23" s="12" t="s">
        <v>16</v>
      </c>
      <c r="C23" s="12" t="s">
        <v>48</v>
      </c>
      <c r="D23" s="12" t="s">
        <v>38</v>
      </c>
      <c r="E23" s="12"/>
      <c r="F23" s="12"/>
      <c r="G23" s="3">
        <f t="shared" si="3"/>
        <v>0</v>
      </c>
      <c r="H23" s="4">
        <v>15000</v>
      </c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  <c r="S23" s="4">
        <f t="shared" si="1"/>
        <v>15000</v>
      </c>
      <c r="T23" s="4">
        <f t="shared" si="2"/>
        <v>0</v>
      </c>
      <c r="U23" s="4"/>
      <c r="V23" s="4">
        <f t="shared" si="4"/>
        <v>51650</v>
      </c>
      <c r="W23" s="5"/>
    </row>
    <row r="24" spans="1:23" ht="18" customHeight="1" x14ac:dyDescent="0.2">
      <c r="A24" s="2">
        <v>18</v>
      </c>
      <c r="B24" s="12" t="s">
        <v>17</v>
      </c>
      <c r="C24" s="12"/>
      <c r="D24" s="12" t="s">
        <v>38</v>
      </c>
      <c r="E24" s="12">
        <v>3</v>
      </c>
      <c r="F24" s="12">
        <v>28</v>
      </c>
      <c r="G24" s="3">
        <f t="shared" si="3"/>
        <v>31</v>
      </c>
      <c r="H24" s="4">
        <v>15000</v>
      </c>
      <c r="I24" s="4">
        <v>22300</v>
      </c>
      <c r="J24" s="4">
        <v>1000</v>
      </c>
      <c r="K24" s="4">
        <v>4500</v>
      </c>
      <c r="L24" s="4">
        <v>4000</v>
      </c>
      <c r="M24" s="4"/>
      <c r="N24" s="4"/>
      <c r="O24" s="4"/>
      <c r="P24" s="4">
        <f t="shared" si="0"/>
        <v>31800</v>
      </c>
      <c r="Q24" s="4"/>
      <c r="R24" s="4"/>
      <c r="S24" s="4">
        <f t="shared" si="1"/>
        <v>46800</v>
      </c>
      <c r="T24" s="4">
        <f t="shared" si="2"/>
        <v>31800</v>
      </c>
      <c r="U24" s="4">
        <v>51650</v>
      </c>
      <c r="V24" s="4">
        <f t="shared" si="4"/>
        <v>31800</v>
      </c>
      <c r="W24" s="5"/>
    </row>
    <row r="25" spans="1:23" ht="18" customHeight="1" x14ac:dyDescent="0.2">
      <c r="A25" s="2">
        <v>19</v>
      </c>
      <c r="B25" s="12" t="s">
        <v>18</v>
      </c>
      <c r="C25" s="12" t="s">
        <v>49</v>
      </c>
      <c r="D25" s="12" t="s">
        <v>38</v>
      </c>
      <c r="E25" s="12"/>
      <c r="F25" s="12">
        <v>15</v>
      </c>
      <c r="G25" s="3">
        <f t="shared" si="3"/>
        <v>15</v>
      </c>
      <c r="H25" s="4">
        <v>15000</v>
      </c>
      <c r="I25" s="4">
        <v>8400</v>
      </c>
      <c r="J25" s="4"/>
      <c r="K25" s="4">
        <v>2500</v>
      </c>
      <c r="L25" s="4">
        <v>4000</v>
      </c>
      <c r="M25" s="4"/>
      <c r="N25" s="4"/>
      <c r="O25" s="4"/>
      <c r="P25" s="4">
        <f t="shared" si="0"/>
        <v>14900</v>
      </c>
      <c r="Q25" s="4"/>
      <c r="R25" s="4"/>
      <c r="S25" s="4">
        <f t="shared" si="1"/>
        <v>29900</v>
      </c>
      <c r="T25" s="4">
        <f t="shared" si="2"/>
        <v>14900</v>
      </c>
      <c r="U25" s="4">
        <v>31800</v>
      </c>
      <c r="V25" s="4">
        <f t="shared" si="4"/>
        <v>14900</v>
      </c>
      <c r="W25" s="5"/>
    </row>
    <row r="26" spans="1:23" ht="18" customHeight="1" x14ac:dyDescent="0.2">
      <c r="A26" s="2">
        <v>20</v>
      </c>
      <c r="B26" s="12" t="s">
        <v>12</v>
      </c>
      <c r="C26" s="12" t="s">
        <v>48</v>
      </c>
      <c r="D26" s="12" t="s">
        <v>38</v>
      </c>
      <c r="E26" s="12">
        <v>2</v>
      </c>
      <c r="F26" s="12">
        <v>16</v>
      </c>
      <c r="G26" s="3">
        <f t="shared" si="3"/>
        <v>18</v>
      </c>
      <c r="H26" s="4">
        <v>15000</v>
      </c>
      <c r="I26" s="4">
        <v>15300</v>
      </c>
      <c r="J26" s="4"/>
      <c r="K26" s="4">
        <v>4500</v>
      </c>
      <c r="L26" s="4">
        <v>2000</v>
      </c>
      <c r="M26" s="4"/>
      <c r="N26" s="4"/>
      <c r="O26" s="4"/>
      <c r="P26" s="4">
        <f t="shared" si="0"/>
        <v>21800</v>
      </c>
      <c r="Q26" s="4"/>
      <c r="R26" s="4"/>
      <c r="S26" s="4">
        <f t="shared" si="1"/>
        <v>36800</v>
      </c>
      <c r="T26" s="4">
        <f t="shared" si="2"/>
        <v>21800</v>
      </c>
      <c r="U26" s="4">
        <v>14900</v>
      </c>
      <c r="V26" s="4">
        <f t="shared" si="4"/>
        <v>21800</v>
      </c>
      <c r="W26" s="5"/>
    </row>
    <row r="27" spans="1:23" ht="18" customHeight="1" x14ac:dyDescent="0.2">
      <c r="A27" s="2">
        <v>21</v>
      </c>
      <c r="B27" s="12" t="s">
        <v>13</v>
      </c>
      <c r="C27" s="12" t="s">
        <v>48</v>
      </c>
      <c r="D27" s="12" t="s">
        <v>38</v>
      </c>
      <c r="E27" s="12">
        <v>4</v>
      </c>
      <c r="F27" s="12">
        <v>17</v>
      </c>
      <c r="G27" s="3">
        <f t="shared" si="3"/>
        <v>21</v>
      </c>
      <c r="H27" s="4">
        <v>15000</v>
      </c>
      <c r="I27" s="4">
        <v>19700</v>
      </c>
      <c r="J27" s="4"/>
      <c r="K27" s="4">
        <v>5000</v>
      </c>
      <c r="L27" s="4">
        <v>5000</v>
      </c>
      <c r="M27" s="4"/>
      <c r="N27" s="4"/>
      <c r="O27" s="4"/>
      <c r="P27" s="4">
        <f t="shared" si="0"/>
        <v>29700</v>
      </c>
      <c r="Q27" s="4"/>
      <c r="R27" s="4"/>
      <c r="S27" s="4">
        <f t="shared" si="1"/>
        <v>44700</v>
      </c>
      <c r="T27" s="4">
        <f t="shared" si="2"/>
        <v>29700</v>
      </c>
      <c r="U27" s="4">
        <v>21800</v>
      </c>
      <c r="V27" s="4">
        <f t="shared" si="4"/>
        <v>29700</v>
      </c>
      <c r="W27" s="5"/>
    </row>
    <row r="28" spans="1:23" ht="18" customHeight="1" x14ac:dyDescent="0.2">
      <c r="A28" s="2">
        <v>22</v>
      </c>
      <c r="B28" s="12" t="s">
        <v>14</v>
      </c>
      <c r="C28" s="12" t="s">
        <v>48</v>
      </c>
      <c r="D28" s="12" t="s">
        <v>38</v>
      </c>
      <c r="E28" s="12">
        <v>5</v>
      </c>
      <c r="F28" s="12">
        <v>13</v>
      </c>
      <c r="G28" s="3">
        <f t="shared" si="3"/>
        <v>18</v>
      </c>
      <c r="H28" s="4">
        <v>15000</v>
      </c>
      <c r="I28" s="4">
        <v>22400</v>
      </c>
      <c r="J28" s="4"/>
      <c r="K28" s="4">
        <v>5000</v>
      </c>
      <c r="L28" s="4">
        <v>2000</v>
      </c>
      <c r="M28" s="4"/>
      <c r="N28" s="4"/>
      <c r="O28" s="4">
        <v>35000</v>
      </c>
      <c r="P28" s="4">
        <f t="shared" si="0"/>
        <v>64400</v>
      </c>
      <c r="Q28" s="4"/>
      <c r="R28" s="4"/>
      <c r="S28" s="4">
        <f t="shared" si="1"/>
        <v>79400</v>
      </c>
      <c r="T28" s="4">
        <f t="shared" si="2"/>
        <v>64400</v>
      </c>
      <c r="U28" s="4">
        <v>29700</v>
      </c>
      <c r="V28" s="4">
        <f t="shared" si="4"/>
        <v>64400</v>
      </c>
      <c r="W28" s="5"/>
    </row>
    <row r="29" spans="1:23" ht="18" customHeight="1" x14ac:dyDescent="0.2">
      <c r="A29" s="2">
        <v>23</v>
      </c>
      <c r="B29" s="12" t="s">
        <v>15</v>
      </c>
      <c r="C29" s="12"/>
      <c r="D29" s="12" t="s">
        <v>38</v>
      </c>
      <c r="E29" s="12">
        <v>2</v>
      </c>
      <c r="F29" s="12">
        <v>8</v>
      </c>
      <c r="G29" s="3">
        <f t="shared" si="3"/>
        <v>10</v>
      </c>
      <c r="H29" s="4">
        <v>15000</v>
      </c>
      <c r="I29" s="4">
        <v>12600</v>
      </c>
      <c r="J29" s="4">
        <v>3000</v>
      </c>
      <c r="K29" s="4">
        <v>3000</v>
      </c>
      <c r="L29" s="4">
        <v>2000</v>
      </c>
      <c r="M29" s="4"/>
      <c r="N29" s="4"/>
      <c r="O29" s="4"/>
      <c r="P29" s="4">
        <f t="shared" si="0"/>
        <v>20600</v>
      </c>
      <c r="Q29" s="4"/>
      <c r="R29" s="4"/>
      <c r="S29" s="4">
        <f t="shared" si="1"/>
        <v>35600</v>
      </c>
      <c r="T29" s="4">
        <f t="shared" si="2"/>
        <v>20600</v>
      </c>
      <c r="U29" s="4"/>
      <c r="V29" s="4">
        <f t="shared" si="4"/>
        <v>85000</v>
      </c>
      <c r="W29" s="5"/>
    </row>
    <row r="30" spans="1:23" ht="18" customHeight="1" x14ac:dyDescent="0.2">
      <c r="A30" s="2">
        <v>24</v>
      </c>
      <c r="B30" s="12" t="s">
        <v>16</v>
      </c>
      <c r="C30" s="12" t="s">
        <v>48</v>
      </c>
      <c r="D30" s="12" t="s">
        <v>38</v>
      </c>
      <c r="E30" s="12"/>
      <c r="F30" s="12"/>
      <c r="G30" s="3">
        <f t="shared" si="3"/>
        <v>0</v>
      </c>
      <c r="H30" s="4">
        <v>15000</v>
      </c>
      <c r="I30" s="4"/>
      <c r="J30" s="4"/>
      <c r="K30" s="4"/>
      <c r="L30" s="4"/>
      <c r="M30" s="4"/>
      <c r="N30" s="4"/>
      <c r="O30" s="4"/>
      <c r="P30" s="4">
        <f t="shared" si="0"/>
        <v>0</v>
      </c>
      <c r="Q30" s="4"/>
      <c r="R30" s="4"/>
      <c r="S30" s="4">
        <f t="shared" si="1"/>
        <v>15000</v>
      </c>
      <c r="T30" s="4">
        <f t="shared" si="2"/>
        <v>0</v>
      </c>
      <c r="U30" s="4"/>
      <c r="V30" s="4">
        <f t="shared" si="4"/>
        <v>85000</v>
      </c>
      <c r="W30" s="5"/>
    </row>
    <row r="31" spans="1:23" ht="18" customHeight="1" x14ac:dyDescent="0.2">
      <c r="A31" s="2">
        <v>25</v>
      </c>
      <c r="B31" s="12" t="s">
        <v>17</v>
      </c>
      <c r="C31" s="12"/>
      <c r="D31" s="12" t="s">
        <v>38</v>
      </c>
      <c r="E31" s="12">
        <v>5</v>
      </c>
      <c r="F31" s="12">
        <v>17</v>
      </c>
      <c r="G31" s="3">
        <f t="shared" si="3"/>
        <v>22</v>
      </c>
      <c r="H31" s="4">
        <v>15000</v>
      </c>
      <c r="I31" s="4">
        <v>24500</v>
      </c>
      <c r="J31" s="4">
        <v>2000</v>
      </c>
      <c r="K31" s="4">
        <v>5500</v>
      </c>
      <c r="L31" s="4">
        <v>3000</v>
      </c>
      <c r="M31" s="4"/>
      <c r="N31" s="4"/>
      <c r="O31" s="4">
        <v>1250</v>
      </c>
      <c r="P31" s="4">
        <f t="shared" si="0"/>
        <v>36250</v>
      </c>
      <c r="Q31" s="4"/>
      <c r="R31" s="4">
        <v>2100</v>
      </c>
      <c r="S31" s="4">
        <f t="shared" si="1"/>
        <v>49150</v>
      </c>
      <c r="T31" s="4">
        <f t="shared" si="2"/>
        <v>34150</v>
      </c>
      <c r="U31" s="4">
        <v>85000</v>
      </c>
      <c r="V31" s="4">
        <f t="shared" si="4"/>
        <v>34150</v>
      </c>
      <c r="W31" s="5"/>
    </row>
    <row r="32" spans="1:23" ht="18" customHeight="1" x14ac:dyDescent="0.2">
      <c r="A32" s="2">
        <v>26</v>
      </c>
      <c r="B32" s="12" t="s">
        <v>18</v>
      </c>
      <c r="C32" s="12" t="s">
        <v>48</v>
      </c>
      <c r="D32" s="12" t="s">
        <v>38</v>
      </c>
      <c r="E32" s="12">
        <v>3</v>
      </c>
      <c r="F32" s="12">
        <v>21</v>
      </c>
      <c r="G32" s="3">
        <f t="shared" si="3"/>
        <v>24</v>
      </c>
      <c r="H32" s="4">
        <v>15000</v>
      </c>
      <c r="I32" s="4">
        <v>27900</v>
      </c>
      <c r="J32" s="4"/>
      <c r="K32" s="4">
        <v>6500</v>
      </c>
      <c r="L32" s="4">
        <v>1000</v>
      </c>
      <c r="M32" s="4"/>
      <c r="N32" s="4"/>
      <c r="O32" s="4"/>
      <c r="P32" s="4">
        <f t="shared" si="0"/>
        <v>35400</v>
      </c>
      <c r="Q32" s="4"/>
      <c r="R32" s="4"/>
      <c r="S32" s="4">
        <f t="shared" si="1"/>
        <v>50400</v>
      </c>
      <c r="T32" s="4">
        <f t="shared" si="2"/>
        <v>35400</v>
      </c>
      <c r="U32" s="4">
        <v>34150</v>
      </c>
      <c r="V32" s="4">
        <f t="shared" si="4"/>
        <v>35400</v>
      </c>
      <c r="W32" s="5"/>
    </row>
    <row r="33" spans="1:23" ht="18" customHeight="1" x14ac:dyDescent="0.2">
      <c r="A33" s="2">
        <v>27</v>
      </c>
      <c r="B33" s="12" t="s">
        <v>12</v>
      </c>
      <c r="C33" s="12" t="s">
        <v>48</v>
      </c>
      <c r="D33" s="12" t="s">
        <v>38</v>
      </c>
      <c r="E33" s="12">
        <v>3</v>
      </c>
      <c r="F33" s="12">
        <v>22</v>
      </c>
      <c r="G33" s="3">
        <f t="shared" si="3"/>
        <v>25</v>
      </c>
      <c r="H33" s="4">
        <v>15000</v>
      </c>
      <c r="I33" s="4">
        <v>21600</v>
      </c>
      <c r="J33" s="4">
        <v>2000</v>
      </c>
      <c r="K33" s="4">
        <v>5500</v>
      </c>
      <c r="L33" s="4">
        <v>1000</v>
      </c>
      <c r="M33" s="4"/>
      <c r="N33" s="4"/>
      <c r="O33" s="4"/>
      <c r="P33" s="4">
        <f t="shared" si="0"/>
        <v>30100</v>
      </c>
      <c r="Q33" s="4"/>
      <c r="R33" s="4"/>
      <c r="S33" s="4">
        <f t="shared" si="1"/>
        <v>45100</v>
      </c>
      <c r="T33" s="4">
        <f t="shared" si="2"/>
        <v>30100</v>
      </c>
      <c r="U33" s="4">
        <v>35400</v>
      </c>
      <c r="V33" s="4">
        <f t="shared" si="4"/>
        <v>30100</v>
      </c>
      <c r="W33" s="5"/>
    </row>
    <row r="34" spans="1:23" ht="18" customHeight="1" x14ac:dyDescent="0.2">
      <c r="A34" s="2">
        <v>28</v>
      </c>
      <c r="B34" s="12" t="s">
        <v>13</v>
      </c>
      <c r="C34" s="12" t="s">
        <v>48</v>
      </c>
      <c r="D34" s="12" t="s">
        <v>38</v>
      </c>
      <c r="E34" s="12">
        <v>4</v>
      </c>
      <c r="F34" s="12">
        <v>15</v>
      </c>
      <c r="G34" s="3">
        <f t="shared" si="3"/>
        <v>19</v>
      </c>
      <c r="H34" s="4">
        <v>15000</v>
      </c>
      <c r="I34" s="4">
        <v>19200</v>
      </c>
      <c r="J34" s="4">
        <v>1000</v>
      </c>
      <c r="K34" s="4">
        <v>4500</v>
      </c>
      <c r="L34" s="4">
        <v>4000</v>
      </c>
      <c r="M34" s="4"/>
      <c r="N34" s="4"/>
      <c r="O34" s="4">
        <v>11000</v>
      </c>
      <c r="P34" s="4">
        <f t="shared" si="0"/>
        <v>39700</v>
      </c>
      <c r="Q34" s="4"/>
      <c r="R34" s="4"/>
      <c r="S34" s="4">
        <f t="shared" si="1"/>
        <v>54700</v>
      </c>
      <c r="T34" s="4">
        <f t="shared" si="2"/>
        <v>39700</v>
      </c>
      <c r="U34" s="4">
        <v>30100</v>
      </c>
      <c r="V34" s="4">
        <f t="shared" si="4"/>
        <v>39700</v>
      </c>
      <c r="W34" s="5"/>
    </row>
    <row r="35" spans="1:23" ht="18" customHeight="1" x14ac:dyDescent="0.2">
      <c r="A35" s="2">
        <v>29</v>
      </c>
      <c r="B35" s="12" t="s">
        <v>14</v>
      </c>
      <c r="C35" s="12" t="s">
        <v>48</v>
      </c>
      <c r="D35" s="12" t="s">
        <v>38</v>
      </c>
      <c r="E35" s="12">
        <v>1</v>
      </c>
      <c r="F35" s="12">
        <v>24</v>
      </c>
      <c r="G35" s="3">
        <f t="shared" si="3"/>
        <v>25</v>
      </c>
      <c r="H35" s="4">
        <v>15000</v>
      </c>
      <c r="I35" s="4">
        <v>17800</v>
      </c>
      <c r="J35" s="4">
        <v>1000</v>
      </c>
      <c r="K35" s="4">
        <v>4500</v>
      </c>
      <c r="L35" s="4">
        <v>7000</v>
      </c>
      <c r="M35" s="4"/>
      <c r="N35" s="4"/>
      <c r="O35" s="4"/>
      <c r="P35" s="4">
        <f t="shared" si="0"/>
        <v>30300</v>
      </c>
      <c r="Q35" s="4"/>
      <c r="R35" s="4">
        <v>3500</v>
      </c>
      <c r="S35" s="4">
        <f t="shared" si="1"/>
        <v>41800</v>
      </c>
      <c r="T35" s="4">
        <f t="shared" si="2"/>
        <v>26800</v>
      </c>
      <c r="U35" s="4">
        <v>39700</v>
      </c>
      <c r="V35" s="4">
        <f t="shared" si="4"/>
        <v>26800</v>
      </c>
      <c r="W35" s="5"/>
    </row>
    <row r="36" spans="1:23" ht="18" customHeight="1" x14ac:dyDescent="0.2">
      <c r="A36" s="2">
        <v>30</v>
      </c>
      <c r="B36" s="12" t="s">
        <v>15</v>
      </c>
      <c r="C36" s="12" t="s">
        <v>48</v>
      </c>
      <c r="D36" s="12" t="s">
        <v>38</v>
      </c>
      <c r="E36" s="12">
        <v>1</v>
      </c>
      <c r="F36" s="12">
        <v>17</v>
      </c>
      <c r="G36" s="3">
        <f t="shared" si="3"/>
        <v>18</v>
      </c>
      <c r="H36" s="4">
        <v>15000</v>
      </c>
      <c r="I36" s="4">
        <v>13800</v>
      </c>
      <c r="J36" s="4">
        <v>3000</v>
      </c>
      <c r="K36" s="4">
        <v>4500</v>
      </c>
      <c r="L36" s="4">
        <v>3000</v>
      </c>
      <c r="M36" s="4"/>
      <c r="N36" s="4"/>
      <c r="O36" s="4"/>
      <c r="P36" s="4">
        <f t="shared" si="0"/>
        <v>24300</v>
      </c>
      <c r="Q36" s="4"/>
      <c r="R36" s="4"/>
      <c r="S36" s="4">
        <f t="shared" si="1"/>
        <v>39300</v>
      </c>
      <c r="T36" s="4">
        <f t="shared" si="2"/>
        <v>24300</v>
      </c>
      <c r="U36" s="4"/>
      <c r="V36" s="4">
        <f t="shared" si="4"/>
        <v>51100</v>
      </c>
      <c r="W36" s="5"/>
    </row>
    <row r="37" spans="1:23" ht="18" customHeight="1" thickBot="1" x14ac:dyDescent="0.25">
      <c r="A37" s="6"/>
      <c r="B37" s="13"/>
      <c r="C37" s="13"/>
      <c r="D37" s="13" t="s">
        <v>38</v>
      </c>
      <c r="E37" s="13"/>
      <c r="F37" s="13"/>
      <c r="G37" s="15">
        <f t="shared" si="3"/>
        <v>0</v>
      </c>
      <c r="H37" s="7">
        <v>15000</v>
      </c>
      <c r="I37" s="7"/>
      <c r="J37" s="7"/>
      <c r="K37" s="7"/>
      <c r="L37" s="7"/>
      <c r="M37" s="7"/>
      <c r="N37" s="7"/>
      <c r="O37" s="7"/>
      <c r="P37" s="7">
        <f t="shared" si="0"/>
        <v>0</v>
      </c>
      <c r="Q37" s="7"/>
      <c r="R37" s="7"/>
      <c r="S37" s="7">
        <f t="shared" si="1"/>
        <v>15000</v>
      </c>
      <c r="T37" s="7">
        <f t="shared" si="2"/>
        <v>0</v>
      </c>
      <c r="U37" s="7"/>
      <c r="V37" s="7">
        <f t="shared" si="4"/>
        <v>51100</v>
      </c>
      <c r="W37" s="8"/>
    </row>
    <row r="38" spans="1:23" ht="18" customHeight="1" thickTop="1" thickBot="1" x14ac:dyDescent="0.25">
      <c r="A38" s="37" t="s">
        <v>3</v>
      </c>
      <c r="B38" s="38"/>
      <c r="C38" s="39"/>
      <c r="D38" s="16"/>
      <c r="E38" s="14">
        <f>SUM(E6:E37)</f>
        <v>64</v>
      </c>
      <c r="F38" s="14">
        <f>SUM(F6:F37)</f>
        <v>459</v>
      </c>
      <c r="G38" s="14">
        <f>SUM(G6:G37)</f>
        <v>523</v>
      </c>
      <c r="H38" s="14"/>
      <c r="I38" s="9">
        <f t="shared" ref="I38:Q38" si="5">SUM(I7:I37)</f>
        <v>455600</v>
      </c>
      <c r="J38" s="9">
        <f t="shared" si="5"/>
        <v>29000</v>
      </c>
      <c r="K38" s="9">
        <f t="shared" si="5"/>
        <v>122500</v>
      </c>
      <c r="L38" s="9">
        <f t="shared" si="5"/>
        <v>62000</v>
      </c>
      <c r="M38" s="9"/>
      <c r="N38" s="9">
        <f t="shared" si="5"/>
        <v>0</v>
      </c>
      <c r="O38" s="9">
        <f t="shared" si="5"/>
        <v>64500</v>
      </c>
      <c r="P38" s="9">
        <f t="shared" si="5"/>
        <v>734400</v>
      </c>
      <c r="Q38" s="9">
        <f t="shared" si="5"/>
        <v>0</v>
      </c>
      <c r="R38" s="9">
        <f>SUM(R7:R37)</f>
        <v>27950</v>
      </c>
      <c r="S38" s="9"/>
      <c r="T38" s="9"/>
      <c r="U38" s="9"/>
      <c r="V38" s="9"/>
      <c r="W38" s="10"/>
    </row>
    <row r="39" spans="1:23" ht="18" customHeight="1" x14ac:dyDescent="0.2"/>
    <row r="40" spans="1:23" ht="18" customHeight="1" x14ac:dyDescent="0.2"/>
    <row r="41" spans="1:23" ht="18" customHeight="1" x14ac:dyDescent="0.2"/>
    <row r="42" spans="1:23" ht="18" customHeight="1" x14ac:dyDescent="0.2"/>
    <row r="43" spans="1:23" ht="18" customHeight="1" x14ac:dyDescent="0.2"/>
    <row r="44" spans="1:23" ht="15" customHeight="1" x14ac:dyDescent="0.2"/>
    <row r="45" spans="1:23" ht="15" customHeight="1" x14ac:dyDescent="0.2"/>
    <row r="46" spans="1:23" ht="15" customHeight="1" x14ac:dyDescent="0.2"/>
    <row r="47" spans="1:23" ht="15" customHeight="1" x14ac:dyDescent="0.2"/>
  </sheetData>
  <mergeCells count="24">
    <mergeCell ref="W4:W5"/>
    <mergeCell ref="A1:W1"/>
    <mergeCell ref="V4:V5"/>
    <mergeCell ref="P4:P5"/>
    <mergeCell ref="Q4:Q5"/>
    <mergeCell ref="S4:S5"/>
    <mergeCell ref="T4:T5"/>
    <mergeCell ref="U4:U5"/>
    <mergeCell ref="E4:E5"/>
    <mergeCell ref="F4:F5"/>
    <mergeCell ref="G4:G5"/>
    <mergeCell ref="H4:H5"/>
    <mergeCell ref="I4:I5"/>
    <mergeCell ref="J4:J5"/>
    <mergeCell ref="N4:N5"/>
    <mergeCell ref="R4:R5"/>
    <mergeCell ref="O4:O5"/>
    <mergeCell ref="K4:K5"/>
    <mergeCell ref="A38:C38"/>
    <mergeCell ref="A4:A5"/>
    <mergeCell ref="B4:B5"/>
    <mergeCell ref="C4:C5"/>
    <mergeCell ref="D4:D5"/>
    <mergeCell ref="L4:L5"/>
  </mergeCells>
  <phoneticPr fontId="2"/>
  <dataValidations count="1">
    <dataValidation type="list" allowBlank="1" showInputMessage="1" showErrorMessage="1" sqref="C7:C37" xr:uid="{00000000-0002-0000-0A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47"/>
  <sheetViews>
    <sheetView tabSelected="1" zoomScale="80" zoomScaleNormal="80" workbookViewId="0">
      <selection activeCell="I38" sqref="I38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  <col min="23" max="23" width="10.6640625" customWidth="1"/>
  </cols>
  <sheetData>
    <row r="1" spans="1:23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ht="18" customHeight="1" thickBot="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V3" s="11" t="s">
        <v>11</v>
      </c>
      <c r="W3" s="1"/>
    </row>
    <row r="4" spans="1:23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8" t="s">
        <v>36</v>
      </c>
      <c r="N4" s="28" t="s">
        <v>45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  <c r="W4" s="1"/>
    </row>
    <row r="5" spans="1:23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  <c r="W5" s="1"/>
    </row>
    <row r="6" spans="1:23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'１１月'!V37</f>
        <v>51100</v>
      </c>
      <c r="V6" s="5" t="s">
        <v>20</v>
      </c>
      <c r="W6" s="1"/>
    </row>
    <row r="7" spans="1:23" ht="18" customHeight="1" x14ac:dyDescent="0.2">
      <c r="A7" s="2">
        <v>1</v>
      </c>
      <c r="B7" s="12" t="s">
        <v>16</v>
      </c>
      <c r="C7" s="12" t="s">
        <v>48</v>
      </c>
      <c r="D7" s="12" t="s">
        <v>38</v>
      </c>
      <c r="E7" s="12"/>
      <c r="F7" s="12"/>
      <c r="G7" s="3">
        <f>SUM(E7:F7)</f>
        <v>0</v>
      </c>
      <c r="H7" s="4">
        <v>15000</v>
      </c>
      <c r="I7" s="4"/>
      <c r="J7" s="4"/>
      <c r="K7" s="4"/>
      <c r="L7" s="4"/>
      <c r="M7" s="4"/>
      <c r="N7" s="4"/>
      <c r="O7" s="4">
        <f t="shared" ref="O7:O37" si="0">SUM(I7:N7)</f>
        <v>0</v>
      </c>
      <c r="P7" s="4"/>
      <c r="Q7" s="4"/>
      <c r="R7" s="4">
        <f>H7+O7+P7-Q7</f>
        <v>15000</v>
      </c>
      <c r="S7" s="4">
        <f t="shared" ref="S7:S37" si="1">R7-H7</f>
        <v>0</v>
      </c>
      <c r="T7" s="4"/>
      <c r="U7" s="4">
        <f>U6+S7-T7</f>
        <v>51100</v>
      </c>
      <c r="V7" s="5"/>
      <c r="W7" s="1"/>
    </row>
    <row r="8" spans="1:23" ht="18" customHeight="1" x14ac:dyDescent="0.2">
      <c r="A8" s="2">
        <v>2</v>
      </c>
      <c r="B8" s="12" t="s">
        <v>17</v>
      </c>
      <c r="C8" s="12"/>
      <c r="D8" s="12" t="s">
        <v>38</v>
      </c>
      <c r="E8" s="12">
        <v>5</v>
      </c>
      <c r="F8" s="12">
        <v>24</v>
      </c>
      <c r="G8" s="3">
        <f t="shared" ref="G8:G37" si="2">SUM(E8:F8)</f>
        <v>29</v>
      </c>
      <c r="H8" s="4">
        <v>15000</v>
      </c>
      <c r="I8" s="4">
        <v>30100</v>
      </c>
      <c r="J8" s="4">
        <v>2000</v>
      </c>
      <c r="K8" s="4">
        <v>7000</v>
      </c>
      <c r="L8" s="4">
        <v>5000</v>
      </c>
      <c r="M8" s="4"/>
      <c r="N8" s="4">
        <v>20000</v>
      </c>
      <c r="O8" s="4">
        <f t="shared" si="0"/>
        <v>64100</v>
      </c>
      <c r="P8" s="4"/>
      <c r="Q8" s="4">
        <v>23100</v>
      </c>
      <c r="R8" s="4">
        <f t="shared" ref="R8:R37" si="3">H8+O8+P8-Q8</f>
        <v>56000</v>
      </c>
      <c r="S8" s="4">
        <v>0</v>
      </c>
      <c r="T8" s="4">
        <v>51100</v>
      </c>
      <c r="U8" s="4">
        <f t="shared" ref="U8:U37" si="4">U7+S8-T8</f>
        <v>0</v>
      </c>
      <c r="V8" s="5"/>
      <c r="W8" s="1"/>
    </row>
    <row r="9" spans="1:23" ht="18" customHeight="1" x14ac:dyDescent="0.2">
      <c r="A9" s="2">
        <v>3</v>
      </c>
      <c r="B9" s="12" t="s">
        <v>18</v>
      </c>
      <c r="C9" s="12" t="s">
        <v>48</v>
      </c>
      <c r="D9" s="12" t="s">
        <v>38</v>
      </c>
      <c r="E9" s="12">
        <v>1</v>
      </c>
      <c r="F9" s="12">
        <v>25</v>
      </c>
      <c r="G9" s="3">
        <f t="shared" si="2"/>
        <v>26</v>
      </c>
      <c r="H9" s="4">
        <v>15000</v>
      </c>
      <c r="I9" s="4">
        <v>24300</v>
      </c>
      <c r="J9" s="4">
        <v>1000</v>
      </c>
      <c r="K9" s="4">
        <v>4500</v>
      </c>
      <c r="L9" s="4">
        <v>1000</v>
      </c>
      <c r="M9" s="4"/>
      <c r="N9" s="4"/>
      <c r="O9" s="4">
        <f t="shared" si="0"/>
        <v>30800</v>
      </c>
      <c r="P9" s="4"/>
      <c r="Q9" s="4"/>
      <c r="R9" s="4">
        <f t="shared" si="3"/>
        <v>45800</v>
      </c>
      <c r="S9" s="4">
        <f t="shared" si="1"/>
        <v>30800</v>
      </c>
      <c r="T9" s="4"/>
      <c r="U9" s="4">
        <f t="shared" si="4"/>
        <v>30800</v>
      </c>
      <c r="V9" s="5"/>
      <c r="W9" s="1"/>
    </row>
    <row r="10" spans="1:23" ht="18" customHeight="1" x14ac:dyDescent="0.2">
      <c r="A10" s="2">
        <v>4</v>
      </c>
      <c r="B10" t="s">
        <v>12</v>
      </c>
      <c r="C10" s="12" t="s">
        <v>48</v>
      </c>
      <c r="D10" s="12" t="s">
        <v>38</v>
      </c>
      <c r="E10" s="12">
        <v>1</v>
      </c>
      <c r="F10" s="12">
        <v>18</v>
      </c>
      <c r="G10" s="3">
        <f t="shared" si="2"/>
        <v>19</v>
      </c>
      <c r="H10" s="4">
        <v>15000</v>
      </c>
      <c r="I10" s="4">
        <v>16500</v>
      </c>
      <c r="J10" s="4">
        <v>300</v>
      </c>
      <c r="K10" s="4">
        <v>3500</v>
      </c>
      <c r="L10" s="4">
        <v>2000</v>
      </c>
      <c r="M10" s="4"/>
      <c r="N10" s="4"/>
      <c r="O10" s="4">
        <f t="shared" si="0"/>
        <v>22300</v>
      </c>
      <c r="P10" s="4"/>
      <c r="Q10" s="4">
        <v>1100</v>
      </c>
      <c r="R10" s="4">
        <f t="shared" si="3"/>
        <v>36200</v>
      </c>
      <c r="S10" s="4">
        <f t="shared" si="1"/>
        <v>21200</v>
      </c>
      <c r="T10" s="4"/>
      <c r="U10" s="4">
        <f t="shared" si="4"/>
        <v>52000</v>
      </c>
      <c r="V10" s="5"/>
      <c r="W10" s="1"/>
    </row>
    <row r="11" spans="1:23" ht="18" customHeight="1" x14ac:dyDescent="0.2">
      <c r="A11" s="2">
        <v>5</v>
      </c>
      <c r="B11" s="12" t="s">
        <v>13</v>
      </c>
      <c r="C11" s="12" t="s">
        <v>48</v>
      </c>
      <c r="D11" s="12" t="s">
        <v>38</v>
      </c>
      <c r="E11" s="12">
        <v>2</v>
      </c>
      <c r="F11" s="12">
        <v>18</v>
      </c>
      <c r="G11" s="3">
        <f t="shared" si="2"/>
        <v>20</v>
      </c>
      <c r="H11" s="4">
        <v>15000</v>
      </c>
      <c r="I11" s="4">
        <v>16400</v>
      </c>
      <c r="J11" s="4">
        <v>5000</v>
      </c>
      <c r="K11" s="4">
        <v>2500</v>
      </c>
      <c r="L11" s="4">
        <v>3000</v>
      </c>
      <c r="M11" s="4"/>
      <c r="N11" s="4"/>
      <c r="O11" s="4">
        <f t="shared" si="0"/>
        <v>26900</v>
      </c>
      <c r="P11" s="4"/>
      <c r="Q11" s="4"/>
      <c r="R11" s="4">
        <f t="shared" si="3"/>
        <v>41900</v>
      </c>
      <c r="S11" s="4">
        <f t="shared" si="1"/>
        <v>26900</v>
      </c>
      <c r="T11" s="4">
        <v>52000</v>
      </c>
      <c r="U11" s="4">
        <f t="shared" si="4"/>
        <v>26900</v>
      </c>
      <c r="V11" s="5"/>
      <c r="W11" s="1"/>
    </row>
    <row r="12" spans="1:23" ht="18" customHeight="1" x14ac:dyDescent="0.2">
      <c r="A12" s="2">
        <v>6</v>
      </c>
      <c r="B12" s="12" t="s">
        <v>14</v>
      </c>
      <c r="C12" s="12" t="s">
        <v>49</v>
      </c>
      <c r="D12" s="12" t="s">
        <v>38</v>
      </c>
      <c r="E12" s="12">
        <v>5</v>
      </c>
      <c r="F12" s="12">
        <v>25</v>
      </c>
      <c r="G12" s="3">
        <f t="shared" si="2"/>
        <v>30</v>
      </c>
      <c r="H12" s="4">
        <v>15000</v>
      </c>
      <c r="I12" s="4">
        <v>37500</v>
      </c>
      <c r="J12" s="4"/>
      <c r="K12" s="4">
        <v>4000</v>
      </c>
      <c r="L12" s="4">
        <v>2000</v>
      </c>
      <c r="M12" s="4"/>
      <c r="N12" s="4"/>
      <c r="O12" s="4">
        <f t="shared" si="0"/>
        <v>43500</v>
      </c>
      <c r="P12" s="4"/>
      <c r="Q12" s="4">
        <v>4000</v>
      </c>
      <c r="R12" s="4">
        <f t="shared" si="3"/>
        <v>54500</v>
      </c>
      <c r="S12" s="4">
        <f t="shared" si="1"/>
        <v>39500</v>
      </c>
      <c r="T12" s="4">
        <v>26900</v>
      </c>
      <c r="U12" s="4">
        <f t="shared" si="4"/>
        <v>39500</v>
      </c>
      <c r="V12" s="5"/>
      <c r="W12" s="1"/>
    </row>
    <row r="13" spans="1:23" ht="18" customHeight="1" x14ac:dyDescent="0.2">
      <c r="A13" s="2">
        <v>7</v>
      </c>
      <c r="B13" s="12" t="s">
        <v>15</v>
      </c>
      <c r="C13" s="12" t="s">
        <v>48</v>
      </c>
      <c r="D13" s="12" t="s">
        <v>38</v>
      </c>
      <c r="E13" s="12">
        <v>2</v>
      </c>
      <c r="F13" s="12">
        <v>13</v>
      </c>
      <c r="G13" s="3">
        <f t="shared" si="2"/>
        <v>15</v>
      </c>
      <c r="H13" s="4">
        <v>15000</v>
      </c>
      <c r="I13" s="4">
        <v>15100</v>
      </c>
      <c r="J13" s="4"/>
      <c r="K13" s="4">
        <v>3000</v>
      </c>
      <c r="L13" s="4">
        <v>3000</v>
      </c>
      <c r="M13" s="4"/>
      <c r="N13" s="4"/>
      <c r="O13" s="4">
        <f t="shared" si="0"/>
        <v>21100</v>
      </c>
      <c r="P13" s="4"/>
      <c r="Q13" s="4"/>
      <c r="R13" s="4">
        <f t="shared" si="3"/>
        <v>36100</v>
      </c>
      <c r="S13" s="4">
        <f t="shared" si="1"/>
        <v>21100</v>
      </c>
      <c r="T13" s="4"/>
      <c r="U13" s="4">
        <f t="shared" si="4"/>
        <v>60600</v>
      </c>
      <c r="V13" s="5"/>
      <c r="W13" s="1"/>
    </row>
    <row r="14" spans="1:23" ht="18" customHeight="1" x14ac:dyDescent="0.2">
      <c r="A14" s="2">
        <v>8</v>
      </c>
      <c r="B14" s="12" t="s">
        <v>16</v>
      </c>
      <c r="C14" s="12" t="s">
        <v>48</v>
      </c>
      <c r="D14" s="12" t="s">
        <v>38</v>
      </c>
      <c r="E14" s="12">
        <v>1</v>
      </c>
      <c r="F14" s="12">
        <v>11</v>
      </c>
      <c r="G14" s="3">
        <f t="shared" si="2"/>
        <v>12</v>
      </c>
      <c r="H14" s="4">
        <v>15000</v>
      </c>
      <c r="I14" s="4">
        <v>9800</v>
      </c>
      <c r="J14" s="4"/>
      <c r="K14" s="4">
        <v>2500</v>
      </c>
      <c r="L14" s="4"/>
      <c r="M14" s="4"/>
      <c r="N14" s="4">
        <v>11000</v>
      </c>
      <c r="O14" s="4">
        <f t="shared" si="0"/>
        <v>23300</v>
      </c>
      <c r="P14" s="4"/>
      <c r="Q14" s="4">
        <v>11000</v>
      </c>
      <c r="R14" s="4">
        <f t="shared" si="3"/>
        <v>27300</v>
      </c>
      <c r="S14" s="4">
        <f t="shared" si="1"/>
        <v>12300</v>
      </c>
      <c r="T14" s="4"/>
      <c r="U14" s="4">
        <f t="shared" si="4"/>
        <v>72900</v>
      </c>
      <c r="V14" s="5"/>
      <c r="W14" s="1"/>
    </row>
    <row r="15" spans="1:23" ht="18" customHeight="1" x14ac:dyDescent="0.2">
      <c r="A15" s="2">
        <v>9</v>
      </c>
      <c r="B15" s="12" t="s">
        <v>17</v>
      </c>
      <c r="C15" s="12"/>
      <c r="D15" s="12" t="s">
        <v>38</v>
      </c>
      <c r="E15" s="12">
        <v>2</v>
      </c>
      <c r="F15" s="12">
        <v>22</v>
      </c>
      <c r="G15" s="3">
        <f t="shared" si="2"/>
        <v>24</v>
      </c>
      <c r="H15" s="4">
        <v>15000</v>
      </c>
      <c r="I15" s="4">
        <v>19600</v>
      </c>
      <c r="J15" s="4">
        <v>2000</v>
      </c>
      <c r="K15" s="4">
        <v>4500</v>
      </c>
      <c r="L15" s="4"/>
      <c r="M15" s="4"/>
      <c r="N15" s="4"/>
      <c r="O15" s="4">
        <v>26100</v>
      </c>
      <c r="P15" s="4"/>
      <c r="Q15" s="4">
        <v>4600</v>
      </c>
      <c r="R15" s="4">
        <f t="shared" si="3"/>
        <v>36500</v>
      </c>
      <c r="S15" s="4">
        <f t="shared" si="1"/>
        <v>21500</v>
      </c>
      <c r="T15" s="4">
        <v>72900</v>
      </c>
      <c r="U15" s="4">
        <f t="shared" si="4"/>
        <v>21500</v>
      </c>
      <c r="V15" s="5"/>
      <c r="W15" s="1"/>
    </row>
    <row r="16" spans="1:23" ht="18" customHeight="1" x14ac:dyDescent="0.2">
      <c r="A16" s="2">
        <v>10</v>
      </c>
      <c r="B16" s="12" t="s">
        <v>18</v>
      </c>
      <c r="C16" s="12" t="s">
        <v>48</v>
      </c>
      <c r="D16" s="12" t="s">
        <v>38</v>
      </c>
      <c r="E16" s="12">
        <v>1</v>
      </c>
      <c r="F16" s="12">
        <v>20</v>
      </c>
      <c r="G16" s="3">
        <f t="shared" si="2"/>
        <v>21</v>
      </c>
      <c r="H16" s="4">
        <v>15000</v>
      </c>
      <c r="I16" s="4">
        <v>10400</v>
      </c>
      <c r="J16" s="4">
        <v>3000</v>
      </c>
      <c r="K16" s="4">
        <v>3000</v>
      </c>
      <c r="L16" s="4">
        <v>1000</v>
      </c>
      <c r="M16" s="4"/>
      <c r="N16" s="4"/>
      <c r="O16" s="4">
        <v>17400</v>
      </c>
      <c r="P16" s="4"/>
      <c r="Q16" s="4"/>
      <c r="R16" s="4">
        <f t="shared" si="3"/>
        <v>32400</v>
      </c>
      <c r="S16" s="4">
        <f t="shared" si="1"/>
        <v>17400</v>
      </c>
      <c r="T16" s="4">
        <v>21500</v>
      </c>
      <c r="U16" s="4">
        <f t="shared" si="4"/>
        <v>17400</v>
      </c>
      <c r="V16" s="5"/>
      <c r="W16" s="1"/>
    </row>
    <row r="17" spans="1:23" ht="18" customHeight="1" x14ac:dyDescent="0.2">
      <c r="A17" s="2">
        <v>11</v>
      </c>
      <c r="B17" s="12" t="s">
        <v>12</v>
      </c>
      <c r="C17" s="12" t="s">
        <v>49</v>
      </c>
      <c r="D17" s="12" t="s">
        <v>38</v>
      </c>
      <c r="E17" s="12">
        <v>3</v>
      </c>
      <c r="F17" s="12">
        <v>21</v>
      </c>
      <c r="G17" s="3">
        <f t="shared" si="2"/>
        <v>24</v>
      </c>
      <c r="H17" s="4">
        <v>15000</v>
      </c>
      <c r="I17" s="4">
        <v>18600</v>
      </c>
      <c r="J17" s="4"/>
      <c r="K17" s="4">
        <v>4500</v>
      </c>
      <c r="L17" s="4">
        <v>2000</v>
      </c>
      <c r="M17" s="4"/>
      <c r="N17" s="4"/>
      <c r="O17" s="4">
        <f t="shared" si="0"/>
        <v>25100</v>
      </c>
      <c r="P17" s="4"/>
      <c r="Q17" s="4"/>
      <c r="R17" s="4">
        <f t="shared" si="3"/>
        <v>40100</v>
      </c>
      <c r="S17" s="4">
        <f t="shared" si="1"/>
        <v>25100</v>
      </c>
      <c r="T17" s="4"/>
      <c r="U17" s="4">
        <f t="shared" si="4"/>
        <v>42500</v>
      </c>
      <c r="V17" s="5"/>
      <c r="W17" s="1"/>
    </row>
    <row r="18" spans="1:23" ht="18" customHeight="1" x14ac:dyDescent="0.2">
      <c r="A18" s="2">
        <v>12</v>
      </c>
      <c r="B18" s="12" t="s">
        <v>13</v>
      </c>
      <c r="C18" s="12" t="s">
        <v>50</v>
      </c>
      <c r="D18" s="12" t="s">
        <v>38</v>
      </c>
      <c r="E18" s="12">
        <v>1</v>
      </c>
      <c r="F18" s="12">
        <v>24</v>
      </c>
      <c r="G18" s="3">
        <f t="shared" si="2"/>
        <v>25</v>
      </c>
      <c r="H18" s="4">
        <v>15000</v>
      </c>
      <c r="I18" s="4">
        <v>16100</v>
      </c>
      <c r="J18" s="4"/>
      <c r="K18" s="4">
        <v>5000</v>
      </c>
      <c r="L18" s="4">
        <v>3000</v>
      </c>
      <c r="M18" s="4"/>
      <c r="N18" s="4">
        <v>1250</v>
      </c>
      <c r="O18" s="4">
        <f t="shared" si="0"/>
        <v>25350</v>
      </c>
      <c r="P18" s="4"/>
      <c r="Q18" s="4"/>
      <c r="R18" s="4">
        <f t="shared" si="3"/>
        <v>40350</v>
      </c>
      <c r="S18" s="4">
        <f t="shared" si="1"/>
        <v>25350</v>
      </c>
      <c r="T18" s="4">
        <v>42500</v>
      </c>
      <c r="U18" s="4">
        <f t="shared" si="4"/>
        <v>25350</v>
      </c>
      <c r="V18" s="5"/>
      <c r="W18" s="1"/>
    </row>
    <row r="19" spans="1:23" ht="18" customHeight="1" x14ac:dyDescent="0.2">
      <c r="A19" s="2">
        <v>13</v>
      </c>
      <c r="B19" s="12" t="s">
        <v>14</v>
      </c>
      <c r="C19" s="12" t="s">
        <v>49</v>
      </c>
      <c r="D19" s="12" t="s">
        <v>38</v>
      </c>
      <c r="E19" s="12">
        <v>2</v>
      </c>
      <c r="F19" s="12">
        <v>31</v>
      </c>
      <c r="G19" s="3">
        <f t="shared" si="2"/>
        <v>33</v>
      </c>
      <c r="H19" s="4">
        <v>15000</v>
      </c>
      <c r="I19" s="4">
        <v>25100</v>
      </c>
      <c r="J19" s="4">
        <v>1000</v>
      </c>
      <c r="K19" s="4">
        <v>6500</v>
      </c>
      <c r="L19" s="4">
        <v>2000</v>
      </c>
      <c r="M19" s="4"/>
      <c r="N19" s="4"/>
      <c r="O19" s="4">
        <f t="shared" si="0"/>
        <v>34600</v>
      </c>
      <c r="P19" s="4"/>
      <c r="Q19" s="4"/>
      <c r="R19" s="4">
        <f t="shared" si="3"/>
        <v>49600</v>
      </c>
      <c r="S19" s="4">
        <f t="shared" si="1"/>
        <v>34600</v>
      </c>
      <c r="T19" s="4">
        <v>25350</v>
      </c>
      <c r="U19" s="4">
        <f t="shared" si="4"/>
        <v>34600</v>
      </c>
      <c r="V19" s="5"/>
      <c r="W19" s="1"/>
    </row>
    <row r="20" spans="1:23" ht="18" customHeight="1" x14ac:dyDescent="0.2">
      <c r="A20" s="2">
        <v>14</v>
      </c>
      <c r="B20" s="12" t="s">
        <v>15</v>
      </c>
      <c r="C20" s="12" t="s">
        <v>48</v>
      </c>
      <c r="D20" s="12" t="s">
        <v>38</v>
      </c>
      <c r="E20" s="12">
        <v>2</v>
      </c>
      <c r="F20" s="12">
        <v>20</v>
      </c>
      <c r="G20" s="3">
        <f t="shared" si="2"/>
        <v>22</v>
      </c>
      <c r="H20" s="4">
        <v>15000</v>
      </c>
      <c r="I20" s="4">
        <v>14000</v>
      </c>
      <c r="J20" s="4">
        <v>4000</v>
      </c>
      <c r="K20" s="4">
        <v>5000</v>
      </c>
      <c r="L20" s="4">
        <v>3000</v>
      </c>
      <c r="M20" s="4"/>
      <c r="N20" s="4"/>
      <c r="O20" s="4">
        <f t="shared" si="0"/>
        <v>26000</v>
      </c>
      <c r="P20" s="4"/>
      <c r="Q20" s="4"/>
      <c r="R20" s="4">
        <f t="shared" si="3"/>
        <v>41000</v>
      </c>
      <c r="S20" s="4">
        <f t="shared" si="1"/>
        <v>26000</v>
      </c>
      <c r="T20" s="4"/>
      <c r="U20" s="4">
        <f t="shared" si="4"/>
        <v>60600</v>
      </c>
      <c r="V20" s="5"/>
      <c r="W20" s="1"/>
    </row>
    <row r="21" spans="1:23" ht="18" customHeight="1" x14ac:dyDescent="0.2">
      <c r="A21" s="2">
        <v>15</v>
      </c>
      <c r="B21" s="12" t="s">
        <v>16</v>
      </c>
      <c r="C21" s="12" t="s">
        <v>48</v>
      </c>
      <c r="D21" s="12" t="s">
        <v>38</v>
      </c>
      <c r="E21" s="12"/>
      <c r="F21" s="12"/>
      <c r="G21" s="3">
        <f t="shared" si="2"/>
        <v>0</v>
      </c>
      <c r="H21" s="4">
        <v>15000</v>
      </c>
      <c r="I21" s="4"/>
      <c r="J21" s="4"/>
      <c r="K21" s="4"/>
      <c r="L21" s="4"/>
      <c r="M21" s="4"/>
      <c r="N21" s="4"/>
      <c r="O21" s="4">
        <f t="shared" si="0"/>
        <v>0</v>
      </c>
      <c r="P21" s="4"/>
      <c r="Q21" s="4"/>
      <c r="R21" s="4">
        <f t="shared" si="3"/>
        <v>15000</v>
      </c>
      <c r="S21" s="4">
        <f t="shared" si="1"/>
        <v>0</v>
      </c>
      <c r="T21" s="4"/>
      <c r="U21" s="4">
        <f t="shared" si="4"/>
        <v>60600</v>
      </c>
      <c r="V21" s="5"/>
      <c r="W21" s="1"/>
    </row>
    <row r="22" spans="1:23" ht="18" customHeight="1" x14ac:dyDescent="0.2">
      <c r="A22" s="2">
        <v>16</v>
      </c>
      <c r="B22" s="12" t="s">
        <v>17</v>
      </c>
      <c r="C22" s="12"/>
      <c r="D22" s="12" t="s">
        <v>38</v>
      </c>
      <c r="E22" s="12">
        <v>1</v>
      </c>
      <c r="F22" s="12">
        <v>20</v>
      </c>
      <c r="G22" s="3">
        <f t="shared" si="2"/>
        <v>21</v>
      </c>
      <c r="H22" s="4">
        <v>15000</v>
      </c>
      <c r="I22" s="4">
        <v>11500</v>
      </c>
      <c r="J22" s="4"/>
      <c r="K22" s="4">
        <v>3500</v>
      </c>
      <c r="L22" s="4">
        <v>1000</v>
      </c>
      <c r="M22" s="4"/>
      <c r="N22" s="4"/>
      <c r="O22" s="4">
        <f t="shared" si="0"/>
        <v>16000</v>
      </c>
      <c r="P22" s="4"/>
      <c r="Q22" s="4"/>
      <c r="R22" s="4">
        <f t="shared" si="3"/>
        <v>31000</v>
      </c>
      <c r="S22" s="4">
        <f t="shared" si="1"/>
        <v>16000</v>
      </c>
      <c r="T22" s="4">
        <v>60600</v>
      </c>
      <c r="U22" s="4">
        <f t="shared" si="4"/>
        <v>16000</v>
      </c>
      <c r="V22" s="5"/>
      <c r="W22" s="1"/>
    </row>
    <row r="23" spans="1:23" ht="18" customHeight="1" x14ac:dyDescent="0.2">
      <c r="A23" s="2">
        <v>17</v>
      </c>
      <c r="B23" s="12" t="s">
        <v>18</v>
      </c>
      <c r="C23" s="12" t="s">
        <v>48</v>
      </c>
      <c r="D23" s="12" t="s">
        <v>38</v>
      </c>
      <c r="E23" s="12">
        <v>5</v>
      </c>
      <c r="F23" s="12">
        <v>22</v>
      </c>
      <c r="G23" s="3">
        <f t="shared" si="2"/>
        <v>27</v>
      </c>
      <c r="H23" s="4">
        <v>15000</v>
      </c>
      <c r="I23" s="4">
        <v>24900</v>
      </c>
      <c r="J23" s="4">
        <v>1000</v>
      </c>
      <c r="K23" s="4">
        <v>7000</v>
      </c>
      <c r="L23" s="4"/>
      <c r="M23" s="4"/>
      <c r="N23" s="4"/>
      <c r="O23" s="4">
        <f t="shared" si="0"/>
        <v>32900</v>
      </c>
      <c r="P23" s="4"/>
      <c r="Q23" s="4">
        <v>4300</v>
      </c>
      <c r="R23" s="4">
        <f t="shared" si="3"/>
        <v>43600</v>
      </c>
      <c r="S23" s="4">
        <f t="shared" si="1"/>
        <v>28600</v>
      </c>
      <c r="T23" s="4"/>
      <c r="U23" s="4">
        <f t="shared" si="4"/>
        <v>44600</v>
      </c>
      <c r="V23" s="5"/>
      <c r="W23" s="1"/>
    </row>
    <row r="24" spans="1:23" ht="18" customHeight="1" x14ac:dyDescent="0.2">
      <c r="A24" s="2">
        <v>18</v>
      </c>
      <c r="B24" s="12" t="s">
        <v>12</v>
      </c>
      <c r="C24" s="12" t="s">
        <v>48</v>
      </c>
      <c r="D24" s="12" t="s">
        <v>38</v>
      </c>
      <c r="E24" s="12">
        <v>2</v>
      </c>
      <c r="F24" s="12">
        <v>22</v>
      </c>
      <c r="G24" s="3">
        <f t="shared" si="2"/>
        <v>24</v>
      </c>
      <c r="H24" s="4">
        <v>15000</v>
      </c>
      <c r="I24" s="4">
        <v>19100</v>
      </c>
      <c r="J24" s="4"/>
      <c r="K24" s="4">
        <v>5000</v>
      </c>
      <c r="L24" s="4">
        <v>1000</v>
      </c>
      <c r="M24" s="4"/>
      <c r="N24" s="4"/>
      <c r="O24" s="4">
        <f t="shared" si="0"/>
        <v>25100</v>
      </c>
      <c r="P24" s="4"/>
      <c r="Q24" s="4"/>
      <c r="R24" s="4">
        <f t="shared" si="3"/>
        <v>40100</v>
      </c>
      <c r="S24" s="4">
        <f t="shared" si="1"/>
        <v>25100</v>
      </c>
      <c r="T24" s="4">
        <v>44600</v>
      </c>
      <c r="U24" s="4">
        <f t="shared" si="4"/>
        <v>25100</v>
      </c>
      <c r="V24" s="5"/>
      <c r="W24" s="1"/>
    </row>
    <row r="25" spans="1:23" ht="18" customHeight="1" x14ac:dyDescent="0.2">
      <c r="A25" s="2">
        <v>19</v>
      </c>
      <c r="B25" s="12" t="s">
        <v>13</v>
      </c>
      <c r="C25" s="12" t="s">
        <v>48</v>
      </c>
      <c r="D25" s="12" t="s">
        <v>38</v>
      </c>
      <c r="E25" s="12">
        <v>3</v>
      </c>
      <c r="F25" s="12">
        <v>20</v>
      </c>
      <c r="G25" s="3">
        <f t="shared" si="2"/>
        <v>23</v>
      </c>
      <c r="H25" s="4">
        <v>15000</v>
      </c>
      <c r="I25" s="4">
        <v>21250</v>
      </c>
      <c r="J25" s="4"/>
      <c r="K25" s="4">
        <v>6000</v>
      </c>
      <c r="L25" s="4"/>
      <c r="M25" s="4"/>
      <c r="N25" s="4">
        <v>3750</v>
      </c>
      <c r="O25" s="4">
        <v>27250</v>
      </c>
      <c r="P25" s="4"/>
      <c r="Q25" s="4">
        <v>1700</v>
      </c>
      <c r="R25" s="4">
        <f t="shared" si="3"/>
        <v>40550</v>
      </c>
      <c r="S25" s="4">
        <f t="shared" si="1"/>
        <v>25550</v>
      </c>
      <c r="T25" s="4">
        <v>25100</v>
      </c>
      <c r="U25" s="4">
        <f t="shared" si="4"/>
        <v>25550</v>
      </c>
      <c r="V25" s="5"/>
      <c r="W25" s="1"/>
    </row>
    <row r="26" spans="1:23" ht="18" customHeight="1" x14ac:dyDescent="0.2">
      <c r="A26" s="2">
        <v>20</v>
      </c>
      <c r="B26" s="12" t="s">
        <v>14</v>
      </c>
      <c r="C26" s="12" t="s">
        <v>48</v>
      </c>
      <c r="D26" s="12" t="s">
        <v>38</v>
      </c>
      <c r="E26" s="12">
        <v>1</v>
      </c>
      <c r="F26" s="12">
        <v>24</v>
      </c>
      <c r="G26" s="3">
        <f t="shared" si="2"/>
        <v>25</v>
      </c>
      <c r="H26" s="4">
        <v>15000</v>
      </c>
      <c r="I26" s="4">
        <v>16800</v>
      </c>
      <c r="J26" s="4"/>
      <c r="K26" s="4">
        <v>6000</v>
      </c>
      <c r="L26" s="4">
        <v>5000</v>
      </c>
      <c r="M26" s="4"/>
      <c r="N26" s="4"/>
      <c r="O26" s="4">
        <f t="shared" si="0"/>
        <v>27800</v>
      </c>
      <c r="P26" s="4"/>
      <c r="Q26" s="4">
        <v>1100</v>
      </c>
      <c r="R26" s="4">
        <f t="shared" si="3"/>
        <v>41700</v>
      </c>
      <c r="S26" s="4">
        <f t="shared" si="1"/>
        <v>26700</v>
      </c>
      <c r="T26" s="4">
        <v>25550</v>
      </c>
      <c r="U26" s="4">
        <f t="shared" si="4"/>
        <v>26700</v>
      </c>
      <c r="V26" s="5"/>
      <c r="W26" s="1"/>
    </row>
    <row r="27" spans="1:23" ht="18" customHeight="1" x14ac:dyDescent="0.2">
      <c r="A27" s="2">
        <v>21</v>
      </c>
      <c r="B27" s="12" t="s">
        <v>15</v>
      </c>
      <c r="C27" s="12" t="s">
        <v>48</v>
      </c>
      <c r="D27" s="12" t="s">
        <v>38</v>
      </c>
      <c r="E27" s="12">
        <v>1</v>
      </c>
      <c r="F27" s="12">
        <v>15</v>
      </c>
      <c r="G27" s="3">
        <f t="shared" si="2"/>
        <v>16</v>
      </c>
      <c r="H27" s="4">
        <v>15000</v>
      </c>
      <c r="I27" s="4">
        <v>16100</v>
      </c>
      <c r="J27" s="4">
        <v>8000</v>
      </c>
      <c r="K27" s="4">
        <v>2500</v>
      </c>
      <c r="L27" s="4">
        <v>2000</v>
      </c>
      <c r="M27" s="4"/>
      <c r="N27" s="4"/>
      <c r="O27" s="4">
        <f t="shared" si="0"/>
        <v>28600</v>
      </c>
      <c r="P27" s="4"/>
      <c r="Q27" s="4"/>
      <c r="R27" s="4">
        <f t="shared" si="3"/>
        <v>43600</v>
      </c>
      <c r="S27" s="4">
        <f t="shared" si="1"/>
        <v>28600</v>
      </c>
      <c r="T27" s="4"/>
      <c r="U27" s="4">
        <f t="shared" si="4"/>
        <v>55300</v>
      </c>
      <c r="V27" s="5"/>
      <c r="W27" s="1"/>
    </row>
    <row r="28" spans="1:23" ht="18" customHeight="1" x14ac:dyDescent="0.2">
      <c r="A28" s="2">
        <v>22</v>
      </c>
      <c r="B28" s="12" t="s">
        <v>16</v>
      </c>
      <c r="C28" s="12" t="s">
        <v>49</v>
      </c>
      <c r="D28" s="12" t="s">
        <v>38</v>
      </c>
      <c r="E28" s="12"/>
      <c r="F28" s="12"/>
      <c r="G28" s="3">
        <f t="shared" si="2"/>
        <v>0</v>
      </c>
      <c r="H28" s="4">
        <v>15000</v>
      </c>
      <c r="I28" s="4"/>
      <c r="J28" s="4"/>
      <c r="K28" s="4"/>
      <c r="L28" s="4"/>
      <c r="M28" s="4"/>
      <c r="N28" s="4"/>
      <c r="O28" s="4">
        <f t="shared" si="0"/>
        <v>0</v>
      </c>
      <c r="P28" s="4"/>
      <c r="Q28" s="4"/>
      <c r="R28" s="4">
        <f t="shared" si="3"/>
        <v>15000</v>
      </c>
      <c r="S28" s="4">
        <f t="shared" si="1"/>
        <v>0</v>
      </c>
      <c r="T28" s="4"/>
      <c r="U28" s="4">
        <f t="shared" si="4"/>
        <v>55300</v>
      </c>
      <c r="V28" s="5"/>
      <c r="W28" s="1"/>
    </row>
    <row r="29" spans="1:23" ht="18" customHeight="1" x14ac:dyDescent="0.2">
      <c r="A29" s="2">
        <v>23</v>
      </c>
      <c r="B29" s="12" t="s">
        <v>17</v>
      </c>
      <c r="C29" s="12"/>
      <c r="D29" s="12" t="s">
        <v>38</v>
      </c>
      <c r="E29" s="12">
        <v>1</v>
      </c>
      <c r="F29" s="12">
        <v>18</v>
      </c>
      <c r="G29" s="3">
        <f t="shared" si="2"/>
        <v>19</v>
      </c>
      <c r="H29" s="4">
        <v>15000</v>
      </c>
      <c r="I29" s="4">
        <v>16200</v>
      </c>
      <c r="J29" s="4"/>
      <c r="K29" s="4">
        <v>5000</v>
      </c>
      <c r="L29" s="4">
        <v>5000</v>
      </c>
      <c r="M29" s="4"/>
      <c r="N29" s="4"/>
      <c r="O29" s="4">
        <f t="shared" si="0"/>
        <v>26200</v>
      </c>
      <c r="P29" s="4"/>
      <c r="Q29" s="4">
        <v>1100</v>
      </c>
      <c r="R29" s="4">
        <f t="shared" si="3"/>
        <v>40100</v>
      </c>
      <c r="S29" s="4">
        <f t="shared" si="1"/>
        <v>25100</v>
      </c>
      <c r="T29" s="4">
        <v>55300</v>
      </c>
      <c r="U29" s="4">
        <f t="shared" si="4"/>
        <v>25100</v>
      </c>
      <c r="V29" s="5"/>
      <c r="W29" s="1"/>
    </row>
    <row r="30" spans="1:23" ht="18" customHeight="1" x14ac:dyDescent="0.2">
      <c r="A30" s="2">
        <v>24</v>
      </c>
      <c r="B30" s="12" t="s">
        <v>18</v>
      </c>
      <c r="C30" s="12" t="s">
        <v>48</v>
      </c>
      <c r="D30" s="12" t="s">
        <v>38</v>
      </c>
      <c r="E30" s="12">
        <v>2</v>
      </c>
      <c r="F30" s="12">
        <v>26</v>
      </c>
      <c r="G30" s="3">
        <f t="shared" si="2"/>
        <v>28</v>
      </c>
      <c r="H30" s="4">
        <v>15000</v>
      </c>
      <c r="I30" s="4">
        <v>20500</v>
      </c>
      <c r="J30" s="4">
        <v>2000</v>
      </c>
      <c r="K30" s="4">
        <v>7000</v>
      </c>
      <c r="L30" s="4">
        <v>4000</v>
      </c>
      <c r="M30" s="4"/>
      <c r="N30" s="4"/>
      <c r="O30" s="4">
        <f t="shared" si="0"/>
        <v>33500</v>
      </c>
      <c r="P30" s="4"/>
      <c r="Q30" s="4"/>
      <c r="R30" s="4">
        <f t="shared" si="3"/>
        <v>48500</v>
      </c>
      <c r="S30" s="4">
        <f t="shared" si="1"/>
        <v>33500</v>
      </c>
      <c r="T30" s="4">
        <v>25100</v>
      </c>
      <c r="U30" s="4">
        <f t="shared" si="4"/>
        <v>33500</v>
      </c>
      <c r="V30" s="5"/>
      <c r="W30" s="1"/>
    </row>
    <row r="31" spans="1:23" ht="18" customHeight="1" x14ac:dyDescent="0.2">
      <c r="A31" s="2">
        <v>25</v>
      </c>
      <c r="B31" s="12" t="s">
        <v>12</v>
      </c>
      <c r="C31" s="12" t="s">
        <v>48</v>
      </c>
      <c r="D31" s="12" t="s">
        <v>38</v>
      </c>
      <c r="E31" s="12">
        <v>1</v>
      </c>
      <c r="F31" s="12">
        <v>21</v>
      </c>
      <c r="G31" s="3">
        <f t="shared" si="2"/>
        <v>22</v>
      </c>
      <c r="H31" s="4">
        <v>15000</v>
      </c>
      <c r="I31" s="4">
        <v>14200</v>
      </c>
      <c r="J31" s="4"/>
      <c r="K31" s="4">
        <v>5500</v>
      </c>
      <c r="L31" s="4"/>
      <c r="M31" s="4"/>
      <c r="N31" s="4"/>
      <c r="O31" s="4">
        <f t="shared" si="0"/>
        <v>19700</v>
      </c>
      <c r="P31" s="4"/>
      <c r="Q31" s="4">
        <v>1100</v>
      </c>
      <c r="R31" s="4">
        <f t="shared" si="3"/>
        <v>33600</v>
      </c>
      <c r="S31" s="4">
        <f t="shared" si="1"/>
        <v>18600</v>
      </c>
      <c r="T31" s="4">
        <v>33500</v>
      </c>
      <c r="U31" s="4">
        <f t="shared" si="4"/>
        <v>18600</v>
      </c>
      <c r="V31" s="5"/>
      <c r="W31" s="1"/>
    </row>
    <row r="32" spans="1:23" ht="18" customHeight="1" x14ac:dyDescent="0.2">
      <c r="A32" s="2">
        <v>26</v>
      </c>
      <c r="B32" s="12" t="s">
        <v>13</v>
      </c>
      <c r="C32" s="12" t="s">
        <v>48</v>
      </c>
      <c r="D32" s="12" t="s">
        <v>38</v>
      </c>
      <c r="E32" s="12">
        <v>1</v>
      </c>
      <c r="F32" s="12">
        <v>22</v>
      </c>
      <c r="G32" s="3">
        <f t="shared" si="2"/>
        <v>23</v>
      </c>
      <c r="H32" s="4">
        <v>15000</v>
      </c>
      <c r="I32" s="4">
        <v>19800</v>
      </c>
      <c r="J32" s="4">
        <v>6000</v>
      </c>
      <c r="K32" s="4">
        <v>9000</v>
      </c>
      <c r="L32" s="4">
        <v>1000</v>
      </c>
      <c r="M32" s="4"/>
      <c r="N32" s="4"/>
      <c r="O32" s="4">
        <f t="shared" si="0"/>
        <v>35800</v>
      </c>
      <c r="P32" s="4"/>
      <c r="Q32" s="4"/>
      <c r="R32" s="4">
        <f t="shared" si="3"/>
        <v>50800</v>
      </c>
      <c r="S32" s="4">
        <f t="shared" si="1"/>
        <v>35800</v>
      </c>
      <c r="T32" s="4"/>
      <c r="U32" s="4">
        <f t="shared" si="4"/>
        <v>54400</v>
      </c>
      <c r="V32" s="5"/>
      <c r="W32" s="1"/>
    </row>
    <row r="33" spans="1:23" ht="18" customHeight="1" x14ac:dyDescent="0.2">
      <c r="A33" s="2">
        <v>27</v>
      </c>
      <c r="B33" s="12" t="s">
        <v>14</v>
      </c>
      <c r="C33" s="12" t="s">
        <v>48</v>
      </c>
      <c r="D33" s="12" t="s">
        <v>38</v>
      </c>
      <c r="E33" s="12">
        <v>1</v>
      </c>
      <c r="F33" s="12">
        <v>29</v>
      </c>
      <c r="G33" s="3">
        <f t="shared" si="2"/>
        <v>30</v>
      </c>
      <c r="H33" s="4">
        <v>15000</v>
      </c>
      <c r="I33" s="4">
        <v>19900</v>
      </c>
      <c r="J33" s="4"/>
      <c r="K33" s="4">
        <v>8500</v>
      </c>
      <c r="L33" s="4">
        <v>3000</v>
      </c>
      <c r="M33" s="4"/>
      <c r="N33" s="4"/>
      <c r="O33" s="4">
        <f t="shared" si="0"/>
        <v>31400</v>
      </c>
      <c r="P33" s="4"/>
      <c r="Q33" s="4">
        <v>1100</v>
      </c>
      <c r="R33" s="4">
        <f t="shared" si="3"/>
        <v>45300</v>
      </c>
      <c r="S33" s="4">
        <f t="shared" si="1"/>
        <v>30300</v>
      </c>
      <c r="T33" s="4">
        <v>54400</v>
      </c>
      <c r="U33" s="4">
        <f t="shared" si="4"/>
        <v>30300</v>
      </c>
      <c r="V33" s="5"/>
      <c r="W33" s="1"/>
    </row>
    <row r="34" spans="1:23" ht="18" customHeight="1" x14ac:dyDescent="0.2">
      <c r="A34" s="2">
        <v>28</v>
      </c>
      <c r="B34" s="12" t="s">
        <v>15</v>
      </c>
      <c r="C34" s="12" t="s">
        <v>48</v>
      </c>
      <c r="D34" s="12" t="s">
        <v>38</v>
      </c>
      <c r="E34" s="12">
        <v>2</v>
      </c>
      <c r="F34" s="12">
        <v>17</v>
      </c>
      <c r="G34" s="3">
        <f t="shared" si="2"/>
        <v>19</v>
      </c>
      <c r="H34" s="4">
        <v>15000</v>
      </c>
      <c r="I34" s="4">
        <v>13400</v>
      </c>
      <c r="J34" s="4"/>
      <c r="K34" s="4">
        <v>4500</v>
      </c>
      <c r="L34" s="4">
        <v>1000</v>
      </c>
      <c r="M34" s="4"/>
      <c r="N34" s="4"/>
      <c r="O34" s="4">
        <f t="shared" si="0"/>
        <v>18900</v>
      </c>
      <c r="P34" s="4"/>
      <c r="Q34" s="4">
        <v>1100</v>
      </c>
      <c r="R34" s="4">
        <f t="shared" si="3"/>
        <v>32800</v>
      </c>
      <c r="S34" s="4">
        <f t="shared" si="1"/>
        <v>17800</v>
      </c>
      <c r="T34" s="4"/>
      <c r="U34" s="4">
        <f t="shared" si="4"/>
        <v>48100</v>
      </c>
      <c r="V34" s="5"/>
      <c r="W34" s="1"/>
    </row>
    <row r="35" spans="1:23" ht="18" customHeight="1" x14ac:dyDescent="0.2">
      <c r="A35" s="2">
        <v>29</v>
      </c>
      <c r="B35" s="12" t="s">
        <v>16</v>
      </c>
      <c r="C35" s="12" t="s">
        <v>48</v>
      </c>
      <c r="D35" s="12" t="s">
        <v>38</v>
      </c>
      <c r="E35" s="12"/>
      <c r="F35" s="12"/>
      <c r="G35" s="3">
        <f t="shared" si="2"/>
        <v>0</v>
      </c>
      <c r="H35" s="4">
        <v>15000</v>
      </c>
      <c r="I35" s="4"/>
      <c r="J35" s="4"/>
      <c r="K35" s="4"/>
      <c r="L35" s="4"/>
      <c r="M35" s="4"/>
      <c r="N35" s="4"/>
      <c r="O35" s="4">
        <f t="shared" si="0"/>
        <v>0</v>
      </c>
      <c r="P35" s="4"/>
      <c r="Q35" s="4"/>
      <c r="R35" s="4">
        <f t="shared" si="3"/>
        <v>15000</v>
      </c>
      <c r="S35" s="4">
        <f t="shared" si="1"/>
        <v>0</v>
      </c>
      <c r="T35" s="4"/>
      <c r="U35" s="4">
        <f t="shared" si="4"/>
        <v>48100</v>
      </c>
      <c r="V35" s="5"/>
      <c r="W35" s="1"/>
    </row>
    <row r="36" spans="1:23" ht="18" customHeight="1" x14ac:dyDescent="0.2">
      <c r="A36" s="2">
        <v>30</v>
      </c>
      <c r="B36" s="12" t="s">
        <v>17</v>
      </c>
      <c r="C36" s="12"/>
      <c r="D36" s="12" t="s">
        <v>38</v>
      </c>
      <c r="E36" s="12">
        <v>2</v>
      </c>
      <c r="F36" s="12">
        <v>11</v>
      </c>
      <c r="G36" s="3">
        <v>13</v>
      </c>
      <c r="H36" s="4">
        <v>15000</v>
      </c>
      <c r="I36" s="4">
        <v>2400</v>
      </c>
      <c r="J36" s="4">
        <v>2000</v>
      </c>
      <c r="K36" s="4">
        <v>4500</v>
      </c>
      <c r="L36" s="4">
        <v>4000</v>
      </c>
      <c r="M36" s="4"/>
      <c r="N36" s="4"/>
      <c r="O36" s="4">
        <v>12900</v>
      </c>
      <c r="P36" s="4"/>
      <c r="Q36" s="4"/>
      <c r="R36" s="4">
        <f t="shared" si="3"/>
        <v>27900</v>
      </c>
      <c r="S36" s="4">
        <f t="shared" si="1"/>
        <v>12900</v>
      </c>
      <c r="T36" s="4">
        <v>48100</v>
      </c>
      <c r="U36" s="4">
        <f t="shared" si="4"/>
        <v>12900</v>
      </c>
      <c r="V36" s="5"/>
      <c r="W36" s="1"/>
    </row>
    <row r="37" spans="1:23" ht="18" customHeight="1" thickBot="1" x14ac:dyDescent="0.25">
      <c r="A37" s="6">
        <v>31</v>
      </c>
      <c r="B37" s="13" t="s">
        <v>18</v>
      </c>
      <c r="C37" s="13"/>
      <c r="D37" s="13" t="s">
        <v>38</v>
      </c>
      <c r="E37" s="13">
        <v>1</v>
      </c>
      <c r="F37" s="13">
        <v>9</v>
      </c>
      <c r="G37" s="15">
        <f t="shared" si="2"/>
        <v>10</v>
      </c>
      <c r="H37" s="7">
        <v>15000</v>
      </c>
      <c r="I37" s="7">
        <v>7700</v>
      </c>
      <c r="J37" s="7"/>
      <c r="K37" s="7">
        <v>2500</v>
      </c>
      <c r="L37" s="7">
        <v>4000</v>
      </c>
      <c r="M37" s="7"/>
      <c r="N37" s="7"/>
      <c r="O37" s="7">
        <f t="shared" si="0"/>
        <v>14200</v>
      </c>
      <c r="P37" s="7"/>
      <c r="Q37" s="7"/>
      <c r="R37" s="7">
        <f t="shared" si="3"/>
        <v>29200</v>
      </c>
      <c r="S37" s="7">
        <f t="shared" si="1"/>
        <v>14200</v>
      </c>
      <c r="T37" s="7"/>
      <c r="U37" s="7">
        <f t="shared" si="4"/>
        <v>27100</v>
      </c>
      <c r="V37" s="8"/>
      <c r="W37" s="1"/>
    </row>
    <row r="38" spans="1:23" ht="18" customHeight="1" thickTop="1" thickBot="1" x14ac:dyDescent="0.25">
      <c r="A38" s="32" t="s">
        <v>3</v>
      </c>
      <c r="B38" s="33"/>
      <c r="C38" s="33"/>
      <c r="D38" s="16"/>
      <c r="E38" s="14">
        <f>SUM(E6:E37)</f>
        <v>52</v>
      </c>
      <c r="F38" s="14">
        <f>SUM(F6:F37)</f>
        <v>548</v>
      </c>
      <c r="G38" s="14">
        <f>SUM(G6:G37)</f>
        <v>600</v>
      </c>
      <c r="H38" s="14"/>
      <c r="I38" s="9">
        <f t="shared" ref="I38:P38" si="5">SUM(I7:I37)</f>
        <v>477250</v>
      </c>
      <c r="J38" s="9">
        <f t="shared" si="5"/>
        <v>37300</v>
      </c>
      <c r="K38" s="9">
        <f t="shared" si="5"/>
        <v>132000</v>
      </c>
      <c r="L38" s="9">
        <f t="shared" si="5"/>
        <v>58000</v>
      </c>
      <c r="M38" s="9">
        <f t="shared" si="5"/>
        <v>0</v>
      </c>
      <c r="N38" s="9">
        <f t="shared" si="5"/>
        <v>36000</v>
      </c>
      <c r="O38" s="9">
        <f t="shared" si="5"/>
        <v>736800</v>
      </c>
      <c r="P38" s="9">
        <f t="shared" si="5"/>
        <v>0</v>
      </c>
      <c r="Q38" s="9">
        <f>SUM(Q7:Q37)</f>
        <v>55300</v>
      </c>
      <c r="R38" s="9"/>
      <c r="S38" s="9"/>
      <c r="T38" s="9"/>
      <c r="U38" s="9"/>
      <c r="V38" s="10"/>
      <c r="W38" s="1"/>
    </row>
    <row r="39" spans="1:23" ht="18" customHeight="1" x14ac:dyDescent="0.2"/>
    <row r="40" spans="1:23" ht="18" customHeight="1" x14ac:dyDescent="0.2"/>
    <row r="41" spans="1:23" ht="18" customHeight="1" x14ac:dyDescent="0.2"/>
    <row r="42" spans="1:23" ht="18" customHeight="1" x14ac:dyDescent="0.2"/>
    <row r="43" spans="1:23" ht="18" customHeight="1" x14ac:dyDescent="0.2"/>
    <row r="44" spans="1:23" ht="15" customHeight="1" x14ac:dyDescent="0.2"/>
    <row r="45" spans="1:23" ht="15" customHeight="1" x14ac:dyDescent="0.2"/>
    <row r="46" spans="1:23" ht="15" customHeight="1" x14ac:dyDescent="0.2"/>
    <row r="47" spans="1:23" ht="15" customHeight="1" x14ac:dyDescent="0.2"/>
  </sheetData>
  <mergeCells count="24">
    <mergeCell ref="K4:K5"/>
    <mergeCell ref="V4:V5"/>
    <mergeCell ref="P4:P5"/>
    <mergeCell ref="R4:R5"/>
    <mergeCell ref="S4:S5"/>
    <mergeCell ref="T4:T5"/>
    <mergeCell ref="U4:U5"/>
    <mergeCell ref="L4:L5"/>
    <mergeCell ref="A1:V1"/>
    <mergeCell ref="A38:C3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Q4:Q5"/>
  </mergeCells>
  <phoneticPr fontId="2"/>
  <dataValidations count="1">
    <dataValidation type="list" allowBlank="1" showInputMessage="1" showErrorMessage="1" sqref="C7:C37" xr:uid="{00000000-0002-0000-0B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66" fitToHeight="0" orientation="landscape" r:id="rId1"/>
  <ignoredErrors>
    <ignoredError sqref="O17 O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topLeftCell="A16" zoomScale="80" zoomScaleNormal="80" workbookViewId="0">
      <selection activeCell="T35" sqref="T35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40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'1月'!U37</f>
        <v>15100</v>
      </c>
      <c r="V6" s="5" t="s">
        <v>20</v>
      </c>
    </row>
    <row r="7" spans="1:22" ht="18" customHeight="1" x14ac:dyDescent="0.2">
      <c r="A7" s="2">
        <v>1</v>
      </c>
      <c r="B7" s="12" t="s">
        <v>14</v>
      </c>
      <c r="C7" s="12" t="s">
        <v>50</v>
      </c>
      <c r="D7" s="12" t="s">
        <v>38</v>
      </c>
      <c r="E7" s="12">
        <v>2</v>
      </c>
      <c r="F7" s="12">
        <v>36</v>
      </c>
      <c r="G7" s="3">
        <f>SUM(E7:F7)</f>
        <v>38</v>
      </c>
      <c r="H7" s="4">
        <v>15000</v>
      </c>
      <c r="I7" s="4">
        <v>17800</v>
      </c>
      <c r="J7" s="4">
        <v>2000</v>
      </c>
      <c r="K7" s="4">
        <v>6500</v>
      </c>
      <c r="L7" s="4"/>
      <c r="M7" s="4"/>
      <c r="N7" s="4">
        <v>20000</v>
      </c>
      <c r="O7" s="4">
        <f t="shared" ref="O7:O37" si="0">SUM(I7:N7)</f>
        <v>46300</v>
      </c>
      <c r="P7" s="4"/>
      <c r="Q7" s="4"/>
      <c r="R7" s="4">
        <f>H7+O7+P7-Q7</f>
        <v>61300</v>
      </c>
      <c r="S7" s="4">
        <f t="shared" ref="S7:S37" si="1">R7-H7</f>
        <v>46300</v>
      </c>
      <c r="T7" s="4">
        <v>15100</v>
      </c>
      <c r="U7" s="4">
        <f>U6+S7-T7</f>
        <v>46300</v>
      </c>
      <c r="V7" s="5"/>
    </row>
    <row r="8" spans="1:22" ht="18" customHeight="1" x14ac:dyDescent="0.2">
      <c r="A8" s="2">
        <v>2</v>
      </c>
      <c r="B8" s="12" t="s">
        <v>15</v>
      </c>
      <c r="C8" s="12" t="s">
        <v>49</v>
      </c>
      <c r="D8" s="12" t="s">
        <v>38</v>
      </c>
      <c r="E8" s="12">
        <v>3</v>
      </c>
      <c r="F8" s="12">
        <v>30</v>
      </c>
      <c r="G8" s="3">
        <f t="shared" ref="G8:G37" si="2">SUM(E8:F8)</f>
        <v>33</v>
      </c>
      <c r="H8" s="4">
        <v>15000</v>
      </c>
      <c r="I8" s="4">
        <v>18700</v>
      </c>
      <c r="J8" s="4">
        <v>6000</v>
      </c>
      <c r="K8" s="4">
        <v>6000</v>
      </c>
      <c r="L8" s="4"/>
      <c r="M8" s="4"/>
      <c r="N8" s="4"/>
      <c r="O8" s="4">
        <f t="shared" si="0"/>
        <v>30700</v>
      </c>
      <c r="P8" s="4"/>
      <c r="Q8" s="4"/>
      <c r="R8" s="4">
        <f t="shared" ref="R8:R37" si="3">H8+O8+P8-Q8</f>
        <v>45700</v>
      </c>
      <c r="S8" s="4">
        <f t="shared" si="1"/>
        <v>30700</v>
      </c>
      <c r="T8" s="4"/>
      <c r="U8" s="4">
        <f t="shared" ref="U8:U37" si="4">U7+S8-T8</f>
        <v>77000</v>
      </c>
      <c r="V8" s="5"/>
    </row>
    <row r="9" spans="1:22" ht="18" customHeight="1" x14ac:dyDescent="0.2">
      <c r="A9" s="2">
        <v>3</v>
      </c>
      <c r="B9" s="12" t="s">
        <v>16</v>
      </c>
      <c r="C9" s="12" t="s">
        <v>48</v>
      </c>
      <c r="D9" s="12" t="s">
        <v>38</v>
      </c>
      <c r="E9" s="12"/>
      <c r="F9" s="12"/>
      <c r="G9" s="3">
        <f t="shared" si="2"/>
        <v>0</v>
      </c>
      <c r="H9" s="4">
        <v>15000</v>
      </c>
      <c r="I9" s="4"/>
      <c r="J9" s="4"/>
      <c r="K9" s="4"/>
      <c r="L9" s="4"/>
      <c r="M9" s="4"/>
      <c r="N9" s="4"/>
      <c r="O9" s="4">
        <f t="shared" si="0"/>
        <v>0</v>
      </c>
      <c r="P9" s="4"/>
      <c r="Q9" s="4"/>
      <c r="R9" s="4">
        <f t="shared" si="3"/>
        <v>15000</v>
      </c>
      <c r="S9" s="4">
        <f t="shared" si="1"/>
        <v>0</v>
      </c>
      <c r="T9" s="4"/>
      <c r="U9" s="4">
        <f t="shared" si="4"/>
        <v>77000</v>
      </c>
      <c r="V9" s="5"/>
    </row>
    <row r="10" spans="1:22" ht="18" customHeight="1" x14ac:dyDescent="0.2">
      <c r="A10" s="2">
        <v>4</v>
      </c>
      <c r="B10" s="12" t="s">
        <v>17</v>
      </c>
      <c r="C10" s="12" t="s">
        <v>48</v>
      </c>
      <c r="D10" s="12" t="s">
        <v>38</v>
      </c>
      <c r="E10" s="12">
        <v>2</v>
      </c>
      <c r="F10" s="12">
        <v>33</v>
      </c>
      <c r="G10" s="3">
        <f t="shared" si="2"/>
        <v>35</v>
      </c>
      <c r="H10" s="4">
        <v>15000</v>
      </c>
      <c r="I10" s="4">
        <v>19600</v>
      </c>
      <c r="J10" s="4"/>
      <c r="K10" s="4">
        <v>6000</v>
      </c>
      <c r="L10" s="4"/>
      <c r="M10" s="4"/>
      <c r="N10" s="4">
        <v>11000</v>
      </c>
      <c r="O10" s="4">
        <f t="shared" si="0"/>
        <v>36600</v>
      </c>
      <c r="P10" s="4"/>
      <c r="Q10" s="4"/>
      <c r="R10" s="4">
        <f t="shared" si="3"/>
        <v>51600</v>
      </c>
      <c r="S10" s="4">
        <f t="shared" si="1"/>
        <v>36600</v>
      </c>
      <c r="T10" s="4">
        <v>77000</v>
      </c>
      <c r="U10" s="4">
        <f t="shared" si="4"/>
        <v>36600</v>
      </c>
      <c r="V10" s="5"/>
    </row>
    <row r="11" spans="1:22" ht="18" customHeight="1" x14ac:dyDescent="0.2">
      <c r="A11" s="2">
        <v>5</v>
      </c>
      <c r="B11" s="12" t="s">
        <v>18</v>
      </c>
      <c r="C11" s="12" t="s">
        <v>48</v>
      </c>
      <c r="D11" s="12" t="s">
        <v>38</v>
      </c>
      <c r="E11" s="12"/>
      <c r="F11" s="12">
        <v>27</v>
      </c>
      <c r="G11" s="3">
        <f t="shared" si="2"/>
        <v>27</v>
      </c>
      <c r="H11" s="4">
        <v>15000</v>
      </c>
      <c r="I11" s="4">
        <v>12600</v>
      </c>
      <c r="J11" s="4"/>
      <c r="K11" s="4">
        <v>5000</v>
      </c>
      <c r="L11" s="4"/>
      <c r="M11" s="4"/>
      <c r="N11" s="4"/>
      <c r="O11" s="4">
        <f t="shared" si="0"/>
        <v>17600</v>
      </c>
      <c r="P11" s="4"/>
      <c r="Q11" s="4"/>
      <c r="R11" s="4">
        <f t="shared" si="3"/>
        <v>32600</v>
      </c>
      <c r="S11" s="4">
        <f t="shared" si="1"/>
        <v>17600</v>
      </c>
      <c r="T11" s="4">
        <v>36600</v>
      </c>
      <c r="U11" s="4">
        <f t="shared" si="4"/>
        <v>17600</v>
      </c>
      <c r="V11" s="5"/>
    </row>
    <row r="12" spans="1:22" ht="18" customHeight="1" x14ac:dyDescent="0.2">
      <c r="A12" s="2">
        <v>6</v>
      </c>
      <c r="B12" s="12" t="s">
        <v>12</v>
      </c>
      <c r="C12" s="12" t="s">
        <v>48</v>
      </c>
      <c r="D12" s="12" t="s">
        <v>38</v>
      </c>
      <c r="E12" s="12">
        <v>3</v>
      </c>
      <c r="F12" s="12">
        <v>37</v>
      </c>
      <c r="G12" s="3">
        <f t="shared" si="2"/>
        <v>40</v>
      </c>
      <c r="H12" s="4">
        <v>15000</v>
      </c>
      <c r="I12" s="4">
        <v>20400</v>
      </c>
      <c r="J12" s="4">
        <v>1000</v>
      </c>
      <c r="K12" s="4">
        <v>6000</v>
      </c>
      <c r="L12" s="4"/>
      <c r="M12" s="4"/>
      <c r="N12" s="4">
        <v>35000</v>
      </c>
      <c r="O12" s="4">
        <f t="shared" si="0"/>
        <v>62400</v>
      </c>
      <c r="P12" s="4"/>
      <c r="Q12" s="4"/>
      <c r="R12" s="4">
        <f t="shared" si="3"/>
        <v>77400</v>
      </c>
      <c r="S12" s="4">
        <f t="shared" si="1"/>
        <v>62400</v>
      </c>
      <c r="T12" s="4"/>
      <c r="U12" s="4">
        <f t="shared" si="4"/>
        <v>80000</v>
      </c>
      <c r="V12" s="5"/>
    </row>
    <row r="13" spans="1:22" ht="18" customHeight="1" x14ac:dyDescent="0.2">
      <c r="A13" s="2">
        <v>7</v>
      </c>
      <c r="B13" s="12" t="s">
        <v>13</v>
      </c>
      <c r="C13" s="12" t="s">
        <v>48</v>
      </c>
      <c r="D13" s="12" t="s">
        <v>38</v>
      </c>
      <c r="E13" s="12">
        <v>3</v>
      </c>
      <c r="F13" s="12">
        <v>34</v>
      </c>
      <c r="G13" s="3">
        <f t="shared" si="2"/>
        <v>37</v>
      </c>
      <c r="H13" s="4">
        <v>15000</v>
      </c>
      <c r="I13" s="4">
        <v>22900</v>
      </c>
      <c r="J13" s="4">
        <v>2000</v>
      </c>
      <c r="K13" s="4">
        <v>5000</v>
      </c>
      <c r="L13" s="4"/>
      <c r="M13" s="4"/>
      <c r="N13" s="4"/>
      <c r="O13" s="4">
        <f t="shared" si="0"/>
        <v>29900</v>
      </c>
      <c r="P13" s="4"/>
      <c r="Q13" s="4"/>
      <c r="R13" s="4">
        <f t="shared" si="3"/>
        <v>44900</v>
      </c>
      <c r="S13" s="4">
        <f t="shared" si="1"/>
        <v>29900</v>
      </c>
      <c r="T13" s="4">
        <v>80000</v>
      </c>
      <c r="U13" s="4">
        <f t="shared" si="4"/>
        <v>29900</v>
      </c>
      <c r="V13" s="5"/>
    </row>
    <row r="14" spans="1:22" ht="18" customHeight="1" x14ac:dyDescent="0.2">
      <c r="A14" s="2">
        <v>8</v>
      </c>
      <c r="B14" s="12" t="s">
        <v>14</v>
      </c>
      <c r="C14" s="12" t="s">
        <v>48</v>
      </c>
      <c r="D14" s="12" t="s">
        <v>38</v>
      </c>
      <c r="E14" s="12">
        <v>5</v>
      </c>
      <c r="F14" s="12">
        <v>36</v>
      </c>
      <c r="G14" s="3">
        <f t="shared" si="2"/>
        <v>41</v>
      </c>
      <c r="H14" s="4">
        <v>15000</v>
      </c>
      <c r="I14" s="4">
        <v>23000</v>
      </c>
      <c r="J14" s="4">
        <v>2000</v>
      </c>
      <c r="K14" s="4">
        <v>6000</v>
      </c>
      <c r="L14" s="4"/>
      <c r="M14" s="4"/>
      <c r="N14" s="4">
        <v>11000</v>
      </c>
      <c r="O14" s="4">
        <f t="shared" si="0"/>
        <v>42000</v>
      </c>
      <c r="P14" s="4"/>
      <c r="Q14" s="4"/>
      <c r="R14" s="4">
        <f t="shared" si="3"/>
        <v>57000</v>
      </c>
      <c r="S14" s="4">
        <f t="shared" si="1"/>
        <v>42000</v>
      </c>
      <c r="T14" s="4">
        <v>29900</v>
      </c>
      <c r="U14" s="4">
        <f t="shared" si="4"/>
        <v>42000</v>
      </c>
      <c r="V14" s="5"/>
    </row>
    <row r="15" spans="1:22" ht="18" customHeight="1" x14ac:dyDescent="0.2">
      <c r="A15" s="2">
        <v>9</v>
      </c>
      <c r="B15" s="12" t="s">
        <v>15</v>
      </c>
      <c r="C15" s="12" t="s">
        <v>48</v>
      </c>
      <c r="D15" s="12" t="s">
        <v>38</v>
      </c>
      <c r="E15" s="12">
        <v>3</v>
      </c>
      <c r="F15" s="12">
        <v>30</v>
      </c>
      <c r="G15" s="3">
        <f t="shared" si="2"/>
        <v>33</v>
      </c>
      <c r="H15" s="4">
        <v>15000</v>
      </c>
      <c r="I15" s="4">
        <v>19100</v>
      </c>
      <c r="J15" s="4">
        <v>1000</v>
      </c>
      <c r="K15" s="4">
        <v>6500</v>
      </c>
      <c r="L15" s="4"/>
      <c r="M15" s="4"/>
      <c r="N15" s="4"/>
      <c r="O15" s="4">
        <f t="shared" si="0"/>
        <v>26600</v>
      </c>
      <c r="P15" s="4"/>
      <c r="Q15" s="4"/>
      <c r="R15" s="4">
        <f t="shared" si="3"/>
        <v>41600</v>
      </c>
      <c r="S15" s="4">
        <f t="shared" si="1"/>
        <v>26600</v>
      </c>
      <c r="T15" s="4"/>
      <c r="U15" s="4">
        <f t="shared" si="4"/>
        <v>68600</v>
      </c>
      <c r="V15" s="5"/>
    </row>
    <row r="16" spans="1:22" ht="18" customHeight="1" x14ac:dyDescent="0.2">
      <c r="A16" s="2">
        <v>10</v>
      </c>
      <c r="B16" s="12" t="s">
        <v>16</v>
      </c>
      <c r="C16" s="12" t="s">
        <v>48</v>
      </c>
      <c r="D16" s="12" t="s">
        <v>38</v>
      </c>
      <c r="E16" s="12"/>
      <c r="F16" s="12"/>
      <c r="G16" s="3">
        <f t="shared" si="2"/>
        <v>0</v>
      </c>
      <c r="H16" s="4">
        <v>15000</v>
      </c>
      <c r="I16" s="4"/>
      <c r="J16" s="4"/>
      <c r="K16" s="4"/>
      <c r="L16" s="4"/>
      <c r="M16" s="4"/>
      <c r="N16" s="4"/>
      <c r="O16" s="4">
        <f t="shared" si="0"/>
        <v>0</v>
      </c>
      <c r="P16" s="4"/>
      <c r="Q16" s="4"/>
      <c r="R16" s="4">
        <f t="shared" si="3"/>
        <v>15000</v>
      </c>
      <c r="S16" s="4">
        <f t="shared" si="1"/>
        <v>0</v>
      </c>
      <c r="T16" s="4"/>
      <c r="U16" s="4">
        <f t="shared" si="4"/>
        <v>68600</v>
      </c>
      <c r="V16" s="5"/>
    </row>
    <row r="17" spans="1:22" ht="18" customHeight="1" x14ac:dyDescent="0.2">
      <c r="A17" s="2">
        <v>11</v>
      </c>
      <c r="B17" s="12" t="s">
        <v>17</v>
      </c>
      <c r="C17" s="12" t="s">
        <v>48</v>
      </c>
      <c r="D17" s="12" t="s">
        <v>38</v>
      </c>
      <c r="E17" s="12"/>
      <c r="F17" s="12"/>
      <c r="G17" s="3">
        <f t="shared" si="2"/>
        <v>0</v>
      </c>
      <c r="H17" s="4">
        <v>15000</v>
      </c>
      <c r="I17" s="4"/>
      <c r="J17" s="4"/>
      <c r="K17" s="4"/>
      <c r="L17" s="4"/>
      <c r="M17" s="4"/>
      <c r="N17" s="4"/>
      <c r="O17" s="4">
        <f t="shared" si="0"/>
        <v>0</v>
      </c>
      <c r="P17" s="4"/>
      <c r="Q17" s="4"/>
      <c r="R17" s="4">
        <f t="shared" si="3"/>
        <v>15000</v>
      </c>
      <c r="S17" s="4">
        <f t="shared" si="1"/>
        <v>0</v>
      </c>
      <c r="T17" s="4">
        <v>68600</v>
      </c>
      <c r="U17" s="4">
        <f t="shared" si="4"/>
        <v>0</v>
      </c>
      <c r="V17" s="5"/>
    </row>
    <row r="18" spans="1:22" ht="18" customHeight="1" x14ac:dyDescent="0.2">
      <c r="A18" s="2">
        <v>12</v>
      </c>
      <c r="B18" s="12" t="s">
        <v>18</v>
      </c>
      <c r="C18" s="12" t="s">
        <v>48</v>
      </c>
      <c r="D18" s="12" t="s">
        <v>38</v>
      </c>
      <c r="E18" s="12">
        <v>1</v>
      </c>
      <c r="F18" s="12">
        <v>37</v>
      </c>
      <c r="G18" s="3">
        <f t="shared" si="2"/>
        <v>38</v>
      </c>
      <c r="H18" s="4">
        <v>15000</v>
      </c>
      <c r="I18" s="4">
        <v>19100</v>
      </c>
      <c r="J18" s="4"/>
      <c r="K18" s="4">
        <v>3500</v>
      </c>
      <c r="L18" s="4"/>
      <c r="M18" s="4"/>
      <c r="N18" s="4"/>
      <c r="O18" s="4">
        <f t="shared" si="0"/>
        <v>22600</v>
      </c>
      <c r="P18" s="4"/>
      <c r="Q18" s="4"/>
      <c r="R18" s="4">
        <f t="shared" si="3"/>
        <v>37600</v>
      </c>
      <c r="S18" s="4">
        <f t="shared" si="1"/>
        <v>22600</v>
      </c>
      <c r="T18" s="4">
        <v>22600</v>
      </c>
      <c r="U18" s="4">
        <f t="shared" si="4"/>
        <v>0</v>
      </c>
      <c r="V18" s="5"/>
    </row>
    <row r="19" spans="1:22" ht="18" customHeight="1" x14ac:dyDescent="0.2">
      <c r="A19" s="2">
        <v>13</v>
      </c>
      <c r="B19" s="12" t="s">
        <v>12</v>
      </c>
      <c r="C19" s="12" t="s">
        <v>48</v>
      </c>
      <c r="D19" s="12" t="s">
        <v>38</v>
      </c>
      <c r="E19" s="12">
        <v>2</v>
      </c>
      <c r="F19" s="12">
        <v>35</v>
      </c>
      <c r="G19" s="3">
        <f t="shared" si="2"/>
        <v>37</v>
      </c>
      <c r="H19" s="4">
        <v>15000</v>
      </c>
      <c r="I19" s="4">
        <v>18200</v>
      </c>
      <c r="J19" s="4">
        <v>5000</v>
      </c>
      <c r="K19" s="4">
        <v>5000</v>
      </c>
      <c r="L19" s="4"/>
      <c r="M19" s="4"/>
      <c r="N19" s="4"/>
      <c r="O19" s="4">
        <f t="shared" si="0"/>
        <v>28200</v>
      </c>
      <c r="P19" s="4"/>
      <c r="Q19" s="4"/>
      <c r="R19" s="4">
        <f t="shared" si="3"/>
        <v>43200</v>
      </c>
      <c r="S19" s="4">
        <f t="shared" si="1"/>
        <v>28200</v>
      </c>
      <c r="T19" s="4">
        <v>28200</v>
      </c>
      <c r="U19" s="4">
        <f t="shared" si="4"/>
        <v>0</v>
      </c>
      <c r="V19" s="5"/>
    </row>
    <row r="20" spans="1:22" ht="18" customHeight="1" x14ac:dyDescent="0.2">
      <c r="A20" s="2">
        <v>14</v>
      </c>
      <c r="B20" s="12" t="s">
        <v>13</v>
      </c>
      <c r="C20" s="12" t="s">
        <v>48</v>
      </c>
      <c r="D20" s="12" t="s">
        <v>38</v>
      </c>
      <c r="E20" s="12"/>
      <c r="F20" s="12">
        <v>38</v>
      </c>
      <c r="G20" s="3">
        <f t="shared" si="2"/>
        <v>38</v>
      </c>
      <c r="H20" s="4">
        <v>15000</v>
      </c>
      <c r="I20" s="4">
        <v>16500</v>
      </c>
      <c r="J20" s="4">
        <v>4000</v>
      </c>
      <c r="K20" s="4">
        <v>3500</v>
      </c>
      <c r="L20" s="4"/>
      <c r="M20" s="4"/>
      <c r="N20" s="4"/>
      <c r="O20" s="4">
        <f t="shared" si="0"/>
        <v>24000</v>
      </c>
      <c r="P20" s="4"/>
      <c r="Q20" s="4"/>
      <c r="R20" s="4">
        <f t="shared" si="3"/>
        <v>39000</v>
      </c>
      <c r="S20" s="4">
        <f t="shared" si="1"/>
        <v>24000</v>
      </c>
      <c r="T20" s="4"/>
      <c r="U20" s="4">
        <f t="shared" si="4"/>
        <v>24000</v>
      </c>
      <c r="V20" s="5"/>
    </row>
    <row r="21" spans="1:22" ht="18" customHeight="1" x14ac:dyDescent="0.2">
      <c r="A21" s="2">
        <v>15</v>
      </c>
      <c r="B21" s="12" t="s">
        <v>14</v>
      </c>
      <c r="C21" s="12" t="s">
        <v>48</v>
      </c>
      <c r="D21" s="12" t="s">
        <v>38</v>
      </c>
      <c r="E21" s="12">
        <v>1</v>
      </c>
      <c r="F21" s="12">
        <v>28</v>
      </c>
      <c r="G21" s="3">
        <f t="shared" si="2"/>
        <v>29</v>
      </c>
      <c r="H21" s="4">
        <v>15000</v>
      </c>
      <c r="I21" s="4">
        <v>13800</v>
      </c>
      <c r="J21" s="4">
        <v>6000</v>
      </c>
      <c r="K21" s="4">
        <v>3500</v>
      </c>
      <c r="L21" s="4"/>
      <c r="M21" s="4"/>
      <c r="N21" s="4"/>
      <c r="O21" s="4">
        <f t="shared" si="0"/>
        <v>23300</v>
      </c>
      <c r="P21" s="4"/>
      <c r="Q21" s="4"/>
      <c r="R21" s="4">
        <f t="shared" si="3"/>
        <v>38300</v>
      </c>
      <c r="S21" s="4">
        <f t="shared" si="1"/>
        <v>23300</v>
      </c>
      <c r="T21" s="4"/>
      <c r="U21" s="4">
        <f t="shared" si="4"/>
        <v>47300</v>
      </c>
      <c r="V21" s="5"/>
    </row>
    <row r="22" spans="1:22" ht="18" customHeight="1" x14ac:dyDescent="0.2">
      <c r="A22" s="2">
        <v>16</v>
      </c>
      <c r="B22" s="12" t="s">
        <v>15</v>
      </c>
      <c r="C22" s="12" t="s">
        <v>48</v>
      </c>
      <c r="D22" s="12" t="s">
        <v>38</v>
      </c>
      <c r="E22" s="12">
        <v>1</v>
      </c>
      <c r="F22" s="12">
        <v>22</v>
      </c>
      <c r="G22" s="3">
        <f t="shared" si="2"/>
        <v>23</v>
      </c>
      <c r="H22" s="4">
        <v>15000</v>
      </c>
      <c r="I22" s="4">
        <v>10700</v>
      </c>
      <c r="J22" s="4">
        <v>4000</v>
      </c>
      <c r="K22" s="4">
        <v>2000</v>
      </c>
      <c r="L22" s="4"/>
      <c r="M22" s="4"/>
      <c r="N22" s="4"/>
      <c r="O22" s="4">
        <f t="shared" si="0"/>
        <v>16700</v>
      </c>
      <c r="P22" s="4"/>
      <c r="Q22" s="4"/>
      <c r="R22" s="4">
        <f t="shared" si="3"/>
        <v>31700</v>
      </c>
      <c r="S22" s="4">
        <f t="shared" si="1"/>
        <v>16700</v>
      </c>
      <c r="T22" s="4"/>
      <c r="U22" s="4">
        <f t="shared" si="4"/>
        <v>64000</v>
      </c>
      <c r="V22" s="5"/>
    </row>
    <row r="23" spans="1:22" ht="18" customHeight="1" x14ac:dyDescent="0.2">
      <c r="A23" s="2">
        <v>17</v>
      </c>
      <c r="B23" s="12" t="s">
        <v>16</v>
      </c>
      <c r="C23" s="12" t="s">
        <v>50</v>
      </c>
      <c r="D23" s="12" t="s">
        <v>38</v>
      </c>
      <c r="E23" s="12"/>
      <c r="F23" s="12"/>
      <c r="G23" s="3">
        <f t="shared" si="2"/>
        <v>0</v>
      </c>
      <c r="H23" s="4">
        <v>15000</v>
      </c>
      <c r="I23" s="4"/>
      <c r="J23" s="4"/>
      <c r="K23" s="4"/>
      <c r="L23" s="4"/>
      <c r="M23" s="4"/>
      <c r="N23" s="4"/>
      <c r="O23" s="4">
        <f t="shared" si="0"/>
        <v>0</v>
      </c>
      <c r="P23" s="4"/>
      <c r="Q23" s="4"/>
      <c r="R23" s="4">
        <f t="shared" si="3"/>
        <v>15000</v>
      </c>
      <c r="S23" s="4">
        <f t="shared" si="1"/>
        <v>0</v>
      </c>
      <c r="T23" s="4"/>
      <c r="U23" s="4">
        <f t="shared" si="4"/>
        <v>64000</v>
      </c>
      <c r="V23" s="5"/>
    </row>
    <row r="24" spans="1:22" ht="18" customHeight="1" x14ac:dyDescent="0.2">
      <c r="A24" s="2">
        <v>18</v>
      </c>
      <c r="B24" s="12" t="s">
        <v>17</v>
      </c>
      <c r="C24" s="12" t="s">
        <v>48</v>
      </c>
      <c r="D24" s="12" t="s">
        <v>38</v>
      </c>
      <c r="E24" s="12">
        <v>5</v>
      </c>
      <c r="F24" s="12">
        <v>37</v>
      </c>
      <c r="G24" s="3">
        <f t="shared" si="2"/>
        <v>42</v>
      </c>
      <c r="H24" s="4">
        <v>15000</v>
      </c>
      <c r="I24" s="4">
        <v>25990</v>
      </c>
      <c r="J24" s="4">
        <v>6000</v>
      </c>
      <c r="K24" s="4">
        <v>6000</v>
      </c>
      <c r="L24" s="4"/>
      <c r="M24" s="4"/>
      <c r="N24" s="4">
        <v>2500</v>
      </c>
      <c r="O24" s="4">
        <f t="shared" si="0"/>
        <v>40490</v>
      </c>
      <c r="P24" s="4"/>
      <c r="Q24" s="4"/>
      <c r="R24" s="4">
        <f t="shared" si="3"/>
        <v>55490</v>
      </c>
      <c r="S24" s="4">
        <f t="shared" si="1"/>
        <v>40490</v>
      </c>
      <c r="T24" s="4">
        <v>64000</v>
      </c>
      <c r="U24" s="4">
        <f t="shared" si="4"/>
        <v>40490</v>
      </c>
      <c r="V24" s="5"/>
    </row>
    <row r="25" spans="1:22" ht="18" customHeight="1" x14ac:dyDescent="0.2">
      <c r="A25" s="2">
        <v>19</v>
      </c>
      <c r="B25" s="12" t="s">
        <v>18</v>
      </c>
      <c r="C25" s="12" t="s">
        <v>49</v>
      </c>
      <c r="D25" s="12" t="s">
        <v>38</v>
      </c>
      <c r="E25" s="12">
        <v>2</v>
      </c>
      <c r="F25" s="12">
        <v>23</v>
      </c>
      <c r="G25" s="3">
        <f t="shared" si="2"/>
        <v>25</v>
      </c>
      <c r="H25" s="4">
        <v>15000</v>
      </c>
      <c r="I25" s="4">
        <v>12800</v>
      </c>
      <c r="J25" s="4"/>
      <c r="K25" s="4">
        <v>3500</v>
      </c>
      <c r="L25" s="4"/>
      <c r="M25" s="4"/>
      <c r="N25" s="4"/>
      <c r="O25" s="4">
        <f t="shared" si="0"/>
        <v>16300</v>
      </c>
      <c r="P25" s="4"/>
      <c r="Q25" s="4"/>
      <c r="R25" s="4">
        <f t="shared" si="3"/>
        <v>31300</v>
      </c>
      <c r="S25" s="4">
        <f t="shared" si="1"/>
        <v>16300</v>
      </c>
      <c r="T25" s="4">
        <v>40490</v>
      </c>
      <c r="U25" s="4">
        <f t="shared" si="4"/>
        <v>16300</v>
      </c>
      <c r="V25" s="5"/>
    </row>
    <row r="26" spans="1:22" ht="18" customHeight="1" x14ac:dyDescent="0.2">
      <c r="A26" s="2">
        <v>20</v>
      </c>
      <c r="B26" s="12" t="s">
        <v>12</v>
      </c>
      <c r="C26" s="12" t="s">
        <v>48</v>
      </c>
      <c r="D26" s="12" t="s">
        <v>38</v>
      </c>
      <c r="E26" s="12">
        <v>1</v>
      </c>
      <c r="F26" s="12">
        <v>36</v>
      </c>
      <c r="G26" s="3">
        <f t="shared" si="2"/>
        <v>37</v>
      </c>
      <c r="H26" s="4">
        <v>15000</v>
      </c>
      <c r="I26" s="4">
        <v>18300</v>
      </c>
      <c r="J26" s="4"/>
      <c r="K26" s="4">
        <v>3500</v>
      </c>
      <c r="L26" s="4"/>
      <c r="M26" s="4"/>
      <c r="N26" s="4">
        <v>3750</v>
      </c>
      <c r="O26" s="4">
        <f t="shared" si="0"/>
        <v>25550</v>
      </c>
      <c r="P26" s="4"/>
      <c r="Q26" s="4"/>
      <c r="R26" s="4">
        <f t="shared" si="3"/>
        <v>40550</v>
      </c>
      <c r="S26" s="4">
        <f t="shared" si="1"/>
        <v>25550</v>
      </c>
      <c r="T26" s="4">
        <v>16300</v>
      </c>
      <c r="U26" s="4">
        <f t="shared" si="4"/>
        <v>25550</v>
      </c>
      <c r="V26" s="5"/>
    </row>
    <row r="27" spans="1:22" ht="18" customHeight="1" x14ac:dyDescent="0.2">
      <c r="A27" s="2">
        <v>21</v>
      </c>
      <c r="B27" s="12" t="s">
        <v>13</v>
      </c>
      <c r="C27" s="12" t="s">
        <v>48</v>
      </c>
      <c r="D27" s="12" t="s">
        <v>38</v>
      </c>
      <c r="E27" s="12"/>
      <c r="F27" s="12">
        <v>35</v>
      </c>
      <c r="G27" s="3">
        <f t="shared" si="2"/>
        <v>35</v>
      </c>
      <c r="H27" s="4">
        <v>15000</v>
      </c>
      <c r="I27" s="4">
        <v>16300</v>
      </c>
      <c r="J27" s="4">
        <v>4000</v>
      </c>
      <c r="K27" s="4">
        <v>5500</v>
      </c>
      <c r="L27" s="4"/>
      <c r="M27" s="4"/>
      <c r="N27" s="4"/>
      <c r="O27" s="4">
        <f t="shared" si="0"/>
        <v>25800</v>
      </c>
      <c r="P27" s="4"/>
      <c r="Q27" s="4"/>
      <c r="R27" s="4">
        <f t="shared" si="3"/>
        <v>40800</v>
      </c>
      <c r="S27" s="4">
        <f t="shared" si="1"/>
        <v>25800</v>
      </c>
      <c r="T27" s="4">
        <v>25550</v>
      </c>
      <c r="U27" s="4">
        <f t="shared" si="4"/>
        <v>25800</v>
      </c>
      <c r="V27" s="5"/>
    </row>
    <row r="28" spans="1:22" ht="18" customHeight="1" x14ac:dyDescent="0.2">
      <c r="A28" s="2">
        <v>22</v>
      </c>
      <c r="B28" s="12" t="s">
        <v>14</v>
      </c>
      <c r="C28" s="12" t="s">
        <v>48</v>
      </c>
      <c r="D28" s="12" t="s">
        <v>38</v>
      </c>
      <c r="E28" s="12">
        <v>1</v>
      </c>
      <c r="F28" s="12">
        <v>35</v>
      </c>
      <c r="G28" s="3">
        <f t="shared" si="2"/>
        <v>36</v>
      </c>
      <c r="H28" s="4">
        <v>15000</v>
      </c>
      <c r="I28" s="4">
        <v>16800</v>
      </c>
      <c r="J28" s="4">
        <v>1000</v>
      </c>
      <c r="K28" s="4">
        <v>4500</v>
      </c>
      <c r="L28" s="4"/>
      <c r="M28" s="4"/>
      <c r="N28" s="4"/>
      <c r="O28" s="4">
        <f t="shared" si="0"/>
        <v>22300</v>
      </c>
      <c r="P28" s="4"/>
      <c r="Q28" s="4"/>
      <c r="R28" s="4">
        <f t="shared" si="3"/>
        <v>37300</v>
      </c>
      <c r="S28" s="4">
        <f t="shared" si="1"/>
        <v>22300</v>
      </c>
      <c r="T28" s="4">
        <v>25800</v>
      </c>
      <c r="U28" s="4">
        <f t="shared" si="4"/>
        <v>22300</v>
      </c>
      <c r="V28" s="5"/>
    </row>
    <row r="29" spans="1:22" ht="18" customHeight="1" x14ac:dyDescent="0.2">
      <c r="A29" s="2">
        <v>23</v>
      </c>
      <c r="B29" s="12" t="s">
        <v>15</v>
      </c>
      <c r="C29" s="12" t="s">
        <v>50</v>
      </c>
      <c r="D29" s="12" t="s">
        <v>38</v>
      </c>
      <c r="E29" s="12">
        <v>3</v>
      </c>
      <c r="F29" s="12">
        <v>29</v>
      </c>
      <c r="G29" s="3">
        <f t="shared" si="2"/>
        <v>32</v>
      </c>
      <c r="H29" s="4">
        <v>15000</v>
      </c>
      <c r="I29" s="4">
        <v>18800</v>
      </c>
      <c r="J29" s="4">
        <v>1000</v>
      </c>
      <c r="K29" s="4">
        <v>6000</v>
      </c>
      <c r="L29" s="4"/>
      <c r="M29" s="4"/>
      <c r="N29" s="4">
        <v>14750</v>
      </c>
      <c r="O29" s="4">
        <f t="shared" si="0"/>
        <v>40550</v>
      </c>
      <c r="P29" s="4"/>
      <c r="Q29" s="4"/>
      <c r="R29" s="4">
        <f t="shared" si="3"/>
        <v>55550</v>
      </c>
      <c r="S29" s="4">
        <f t="shared" si="1"/>
        <v>40550</v>
      </c>
      <c r="T29" s="4"/>
      <c r="U29" s="4">
        <f t="shared" si="4"/>
        <v>62850</v>
      </c>
      <c r="V29" s="5"/>
    </row>
    <row r="30" spans="1:22" ht="18" customHeight="1" x14ac:dyDescent="0.2">
      <c r="A30" s="2">
        <v>24</v>
      </c>
      <c r="B30" s="12" t="s">
        <v>16</v>
      </c>
      <c r="C30" s="12" t="s">
        <v>48</v>
      </c>
      <c r="D30" s="12" t="s">
        <v>38</v>
      </c>
      <c r="E30" s="12"/>
      <c r="F30" s="12"/>
      <c r="G30" s="3">
        <f t="shared" si="2"/>
        <v>0</v>
      </c>
      <c r="H30" s="4">
        <v>15000</v>
      </c>
      <c r="I30" s="4"/>
      <c r="J30" s="4"/>
      <c r="K30" s="4"/>
      <c r="L30" s="4"/>
      <c r="M30" s="4"/>
      <c r="N30" s="4"/>
      <c r="O30" s="4">
        <f t="shared" si="0"/>
        <v>0</v>
      </c>
      <c r="P30" s="4"/>
      <c r="Q30" s="4"/>
      <c r="R30" s="4">
        <f t="shared" si="3"/>
        <v>15000</v>
      </c>
      <c r="S30" s="4">
        <f t="shared" si="1"/>
        <v>0</v>
      </c>
      <c r="T30" s="4"/>
      <c r="U30" s="4">
        <f t="shared" si="4"/>
        <v>62850</v>
      </c>
      <c r="V30" s="5"/>
    </row>
    <row r="31" spans="1:22" ht="18" customHeight="1" x14ac:dyDescent="0.2">
      <c r="A31" s="2">
        <v>25</v>
      </c>
      <c r="B31" s="12" t="s">
        <v>17</v>
      </c>
      <c r="C31" s="12" t="s">
        <v>50</v>
      </c>
      <c r="D31" s="12" t="s">
        <v>38</v>
      </c>
      <c r="E31" s="12">
        <v>6</v>
      </c>
      <c r="F31" s="12">
        <v>36</v>
      </c>
      <c r="G31" s="3">
        <f t="shared" si="2"/>
        <v>42</v>
      </c>
      <c r="H31" s="4">
        <v>15000</v>
      </c>
      <c r="I31" s="4">
        <v>30670</v>
      </c>
      <c r="J31" s="4">
        <v>4000</v>
      </c>
      <c r="K31" s="4">
        <v>6500</v>
      </c>
      <c r="L31" s="4"/>
      <c r="M31" s="4"/>
      <c r="N31" s="4">
        <v>35000</v>
      </c>
      <c r="O31" s="4">
        <f t="shared" si="0"/>
        <v>76170</v>
      </c>
      <c r="P31" s="4"/>
      <c r="Q31" s="4"/>
      <c r="R31" s="4">
        <f t="shared" si="3"/>
        <v>91170</v>
      </c>
      <c r="S31" s="4">
        <f t="shared" si="1"/>
        <v>76170</v>
      </c>
      <c r="T31" s="4">
        <v>62850</v>
      </c>
      <c r="U31" s="4">
        <f t="shared" si="4"/>
        <v>76170</v>
      </c>
      <c r="V31" s="5"/>
    </row>
    <row r="32" spans="1:22" ht="18" customHeight="1" x14ac:dyDescent="0.2">
      <c r="A32" s="2">
        <v>26</v>
      </c>
      <c r="B32" s="12" t="s">
        <v>18</v>
      </c>
      <c r="C32" s="12" t="s">
        <v>48</v>
      </c>
      <c r="D32" s="12" t="s">
        <v>38</v>
      </c>
      <c r="E32" s="12">
        <v>3</v>
      </c>
      <c r="F32" s="12">
        <v>36</v>
      </c>
      <c r="G32" s="3">
        <f t="shared" si="2"/>
        <v>39</v>
      </c>
      <c r="H32" s="4">
        <v>15000</v>
      </c>
      <c r="I32" s="4">
        <v>17930</v>
      </c>
      <c r="J32" s="4">
        <v>4000</v>
      </c>
      <c r="K32" s="4">
        <v>5000</v>
      </c>
      <c r="L32" s="4"/>
      <c r="M32" s="4"/>
      <c r="N32" s="4">
        <v>71250</v>
      </c>
      <c r="O32" s="4">
        <f t="shared" si="0"/>
        <v>98180</v>
      </c>
      <c r="P32" s="4"/>
      <c r="Q32" s="4"/>
      <c r="R32" s="4">
        <f t="shared" si="3"/>
        <v>113180</v>
      </c>
      <c r="S32" s="4">
        <f t="shared" si="1"/>
        <v>98180</v>
      </c>
      <c r="T32" s="4">
        <v>76170</v>
      </c>
      <c r="U32" s="4">
        <f t="shared" si="4"/>
        <v>98180</v>
      </c>
      <c r="V32" s="5"/>
    </row>
    <row r="33" spans="1:22" ht="18" customHeight="1" x14ac:dyDescent="0.2">
      <c r="A33" s="2">
        <v>27</v>
      </c>
      <c r="B33" s="12" t="s">
        <v>12</v>
      </c>
      <c r="C33" s="12" t="s">
        <v>48</v>
      </c>
      <c r="D33" s="12" t="s">
        <v>38</v>
      </c>
      <c r="E33" s="12">
        <v>3</v>
      </c>
      <c r="F33" s="12">
        <v>39</v>
      </c>
      <c r="G33" s="3">
        <f t="shared" si="2"/>
        <v>42</v>
      </c>
      <c r="H33" s="4">
        <v>15000</v>
      </c>
      <c r="I33" s="4">
        <v>22300</v>
      </c>
      <c r="J33" s="4"/>
      <c r="K33" s="4">
        <v>7500</v>
      </c>
      <c r="L33" s="4"/>
      <c r="M33" s="4"/>
      <c r="N33" s="4"/>
      <c r="O33" s="4">
        <f t="shared" si="0"/>
        <v>29800</v>
      </c>
      <c r="P33" s="4"/>
      <c r="Q33" s="4"/>
      <c r="R33" s="4">
        <f t="shared" si="3"/>
        <v>44800</v>
      </c>
      <c r="S33" s="4">
        <f t="shared" si="1"/>
        <v>29800</v>
      </c>
      <c r="T33" s="4">
        <v>98180</v>
      </c>
      <c r="U33" s="4">
        <f t="shared" si="4"/>
        <v>29800</v>
      </c>
      <c r="V33" s="5"/>
    </row>
    <row r="34" spans="1:22" ht="18" customHeight="1" x14ac:dyDescent="0.2">
      <c r="A34" s="2">
        <v>28</v>
      </c>
      <c r="B34" s="12" t="s">
        <v>13</v>
      </c>
      <c r="C34" s="12" t="s">
        <v>48</v>
      </c>
      <c r="D34" s="12" t="s">
        <v>38</v>
      </c>
      <c r="E34" s="12">
        <v>1</v>
      </c>
      <c r="F34" s="12">
        <v>29</v>
      </c>
      <c r="G34" s="3">
        <f t="shared" si="2"/>
        <v>30</v>
      </c>
      <c r="H34" s="4">
        <v>15000</v>
      </c>
      <c r="I34" s="4">
        <v>18800</v>
      </c>
      <c r="J34" s="4"/>
      <c r="K34" s="4">
        <v>5500</v>
      </c>
      <c r="L34" s="4"/>
      <c r="M34" s="4"/>
      <c r="N34" s="4">
        <v>3750</v>
      </c>
      <c r="O34" s="4">
        <f t="shared" si="0"/>
        <v>28050</v>
      </c>
      <c r="P34" s="4"/>
      <c r="Q34" s="4"/>
      <c r="R34" s="4">
        <f t="shared" si="3"/>
        <v>43050</v>
      </c>
      <c r="S34" s="4">
        <f t="shared" si="1"/>
        <v>28050</v>
      </c>
      <c r="T34" s="4">
        <v>29800</v>
      </c>
      <c r="U34" s="4">
        <f t="shared" si="4"/>
        <v>28050</v>
      </c>
      <c r="V34" s="5"/>
    </row>
    <row r="35" spans="1:22" ht="18" customHeight="1" x14ac:dyDescent="0.2">
      <c r="A35" s="2"/>
      <c r="B35" s="12"/>
      <c r="C35" s="12"/>
      <c r="D35" s="12" t="s">
        <v>38</v>
      </c>
      <c r="E35" s="12"/>
      <c r="F35" s="12"/>
      <c r="G35" s="3">
        <f t="shared" si="2"/>
        <v>0</v>
      </c>
      <c r="H35" s="4">
        <v>15000</v>
      </c>
      <c r="I35" s="4"/>
      <c r="J35" s="4"/>
      <c r="K35" s="4"/>
      <c r="L35" s="4"/>
      <c r="M35" s="4"/>
      <c r="N35" s="4"/>
      <c r="O35" s="4">
        <f t="shared" si="0"/>
        <v>0</v>
      </c>
      <c r="P35" s="4"/>
      <c r="Q35" s="4"/>
      <c r="R35" s="4">
        <f t="shared" si="3"/>
        <v>15000</v>
      </c>
      <c r="S35" s="4">
        <f t="shared" si="1"/>
        <v>0</v>
      </c>
      <c r="T35" s="4"/>
      <c r="U35" s="4">
        <f t="shared" si="4"/>
        <v>28050</v>
      </c>
      <c r="V35" s="5"/>
    </row>
    <row r="36" spans="1:22" ht="18" customHeight="1" x14ac:dyDescent="0.2">
      <c r="A36" s="2"/>
      <c r="B36" s="12"/>
      <c r="C36" s="12"/>
      <c r="D36" s="12" t="s">
        <v>38</v>
      </c>
      <c r="E36" s="12"/>
      <c r="F36" s="12"/>
      <c r="G36" s="3">
        <f t="shared" si="2"/>
        <v>0</v>
      </c>
      <c r="H36" s="4">
        <v>15000</v>
      </c>
      <c r="I36" s="4"/>
      <c r="J36" s="4"/>
      <c r="K36" s="4"/>
      <c r="L36" s="4"/>
      <c r="M36" s="4"/>
      <c r="N36" s="4"/>
      <c r="O36" s="4">
        <f t="shared" si="0"/>
        <v>0</v>
      </c>
      <c r="P36" s="4"/>
      <c r="Q36" s="4"/>
      <c r="R36" s="4">
        <f t="shared" si="3"/>
        <v>15000</v>
      </c>
      <c r="S36" s="4">
        <f t="shared" si="1"/>
        <v>0</v>
      </c>
      <c r="T36" s="4"/>
      <c r="U36" s="4">
        <f t="shared" si="4"/>
        <v>28050</v>
      </c>
      <c r="V36" s="5"/>
    </row>
    <row r="37" spans="1:22" ht="18" customHeight="1" thickBot="1" x14ac:dyDescent="0.25">
      <c r="A37" s="6"/>
      <c r="B37" s="13"/>
      <c r="C37" s="13"/>
      <c r="D37" s="13" t="s">
        <v>38</v>
      </c>
      <c r="E37" s="13"/>
      <c r="F37" s="13"/>
      <c r="G37" s="15">
        <f t="shared" si="2"/>
        <v>0</v>
      </c>
      <c r="H37" s="7">
        <v>15000</v>
      </c>
      <c r="I37" s="7"/>
      <c r="J37" s="7"/>
      <c r="K37" s="7"/>
      <c r="L37" s="7"/>
      <c r="M37" s="7"/>
      <c r="N37" s="7"/>
      <c r="O37" s="7">
        <f t="shared" si="0"/>
        <v>0</v>
      </c>
      <c r="P37" s="7"/>
      <c r="Q37" s="7"/>
      <c r="R37" s="7">
        <f t="shared" si="3"/>
        <v>15000</v>
      </c>
      <c r="S37" s="7">
        <f t="shared" si="1"/>
        <v>0</v>
      </c>
      <c r="T37" s="7"/>
      <c r="U37" s="7">
        <f t="shared" si="4"/>
        <v>28050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51</v>
      </c>
      <c r="F38" s="14">
        <f>SUM(F6:F37)</f>
        <v>758</v>
      </c>
      <c r="G38" s="14">
        <f>SUM(G6:G37)</f>
        <v>809</v>
      </c>
      <c r="H38" s="14"/>
      <c r="I38" s="9">
        <f t="shared" ref="I38:P38" si="5">SUM(I7:I37)</f>
        <v>431090</v>
      </c>
      <c r="J38" s="9">
        <f t="shared" si="5"/>
        <v>53000</v>
      </c>
      <c r="K38" s="9">
        <f t="shared" si="5"/>
        <v>118000</v>
      </c>
      <c r="L38" s="9">
        <f t="shared" si="5"/>
        <v>0</v>
      </c>
      <c r="M38" s="9">
        <f t="shared" si="5"/>
        <v>0</v>
      </c>
      <c r="N38" s="9">
        <f t="shared" si="5"/>
        <v>208000</v>
      </c>
      <c r="O38" s="9">
        <f t="shared" si="5"/>
        <v>810090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1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6"/>
  <sheetViews>
    <sheetView topLeftCell="A16" zoomScale="80" zoomScaleNormal="80" workbookViewId="0">
      <selection activeCell="I37" sqref="I37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40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'２月'!U37</f>
        <v>28050</v>
      </c>
      <c r="V6" s="5" t="s">
        <v>20</v>
      </c>
    </row>
    <row r="7" spans="1:22" ht="18" customHeight="1" x14ac:dyDescent="0.2">
      <c r="A7" s="2">
        <v>1</v>
      </c>
      <c r="B7" s="12" t="s">
        <v>14</v>
      </c>
      <c r="C7" s="12" t="s">
        <v>48</v>
      </c>
      <c r="D7" s="12" t="s">
        <v>38</v>
      </c>
      <c r="E7" s="12">
        <v>3</v>
      </c>
      <c r="F7" s="12">
        <v>36</v>
      </c>
      <c r="G7" s="3">
        <f>SUM(E7:F7)</f>
        <v>39</v>
      </c>
      <c r="H7" s="4">
        <v>15000</v>
      </c>
      <c r="I7" s="4">
        <v>21000</v>
      </c>
      <c r="J7" s="4"/>
      <c r="K7" s="4">
        <v>6500</v>
      </c>
      <c r="L7" s="4"/>
      <c r="M7" s="4"/>
      <c r="N7" s="4"/>
      <c r="O7" s="4">
        <f t="shared" ref="O7:O37" si="0">SUM(I7:N7)</f>
        <v>27500</v>
      </c>
      <c r="P7" s="4"/>
      <c r="Q7" s="4"/>
      <c r="R7" s="4">
        <f>H7+O7+P7-Q7</f>
        <v>42500</v>
      </c>
      <c r="S7" s="4">
        <f t="shared" ref="S7:S37" si="1">R7-H7</f>
        <v>27500</v>
      </c>
      <c r="T7" s="4">
        <v>28050</v>
      </c>
      <c r="U7" s="4">
        <f>U6+S7-T7</f>
        <v>27500</v>
      </c>
      <c r="V7" s="5"/>
    </row>
    <row r="8" spans="1:22" ht="18" customHeight="1" x14ac:dyDescent="0.2">
      <c r="A8" s="2">
        <v>2</v>
      </c>
      <c r="B8" s="12" t="s">
        <v>15</v>
      </c>
      <c r="C8" s="12" t="s">
        <v>48</v>
      </c>
      <c r="D8" s="12" t="s">
        <v>38</v>
      </c>
      <c r="E8" s="12">
        <v>5</v>
      </c>
      <c r="F8" s="12">
        <v>31</v>
      </c>
      <c r="G8" s="3">
        <f t="shared" ref="G8:G37" si="2">SUM(E8:F8)</f>
        <v>36</v>
      </c>
      <c r="H8" s="4">
        <v>15000</v>
      </c>
      <c r="I8" s="4">
        <v>21400</v>
      </c>
      <c r="J8" s="4"/>
      <c r="K8" s="4">
        <v>4500</v>
      </c>
      <c r="L8" s="4"/>
      <c r="M8" s="4"/>
      <c r="N8" s="4"/>
      <c r="O8" s="4">
        <f t="shared" si="0"/>
        <v>25900</v>
      </c>
      <c r="P8" s="4"/>
      <c r="Q8" s="4"/>
      <c r="R8" s="4">
        <f t="shared" ref="R8:R37" si="3">H8+O8+P8-Q8</f>
        <v>40900</v>
      </c>
      <c r="S8" s="4">
        <f t="shared" si="1"/>
        <v>25900</v>
      </c>
      <c r="T8" s="4"/>
      <c r="U8" s="4">
        <f t="shared" ref="U8:U37" si="4">U7+S8-T8</f>
        <v>53400</v>
      </c>
      <c r="V8" s="5"/>
    </row>
    <row r="9" spans="1:22" ht="18" customHeight="1" x14ac:dyDescent="0.2">
      <c r="A9" s="2">
        <v>3</v>
      </c>
      <c r="B9" s="12" t="s">
        <v>16</v>
      </c>
      <c r="C9" s="12" t="s">
        <v>48</v>
      </c>
      <c r="D9" s="12" t="s">
        <v>38</v>
      </c>
      <c r="E9" s="12"/>
      <c r="F9" s="12"/>
      <c r="G9" s="3">
        <f t="shared" si="2"/>
        <v>0</v>
      </c>
      <c r="H9" s="4">
        <v>15000</v>
      </c>
      <c r="I9" s="4"/>
      <c r="J9" s="4"/>
      <c r="K9" s="4"/>
      <c r="L9" s="4"/>
      <c r="M9" s="4"/>
      <c r="N9" s="4"/>
      <c r="O9" s="4">
        <f t="shared" si="0"/>
        <v>0</v>
      </c>
      <c r="P9" s="4"/>
      <c r="Q9" s="4"/>
      <c r="R9" s="4">
        <f t="shared" si="3"/>
        <v>15000</v>
      </c>
      <c r="S9" s="4">
        <f t="shared" si="1"/>
        <v>0</v>
      </c>
      <c r="T9" s="4"/>
      <c r="U9" s="4">
        <f t="shared" si="4"/>
        <v>53400</v>
      </c>
      <c r="V9" s="5"/>
    </row>
    <row r="10" spans="1:22" ht="18" customHeight="1" x14ac:dyDescent="0.2">
      <c r="A10" s="2">
        <v>4</v>
      </c>
      <c r="B10" t="s">
        <v>17</v>
      </c>
      <c r="C10" s="12" t="s">
        <v>48</v>
      </c>
      <c r="D10" s="12" t="s">
        <v>38</v>
      </c>
      <c r="E10" s="12">
        <v>4</v>
      </c>
      <c r="F10" s="12">
        <v>25</v>
      </c>
      <c r="G10" s="3">
        <f t="shared" si="2"/>
        <v>29</v>
      </c>
      <c r="H10" s="4">
        <v>15000</v>
      </c>
      <c r="I10" s="4">
        <v>18400</v>
      </c>
      <c r="J10" s="4"/>
      <c r="K10" s="4">
        <v>4500</v>
      </c>
      <c r="L10" s="4"/>
      <c r="M10" s="4"/>
      <c r="N10" s="4">
        <v>1250</v>
      </c>
      <c r="O10" s="4">
        <f t="shared" si="0"/>
        <v>24150</v>
      </c>
      <c r="P10" s="4"/>
      <c r="Q10" s="4"/>
      <c r="R10" s="4">
        <f t="shared" si="3"/>
        <v>39150</v>
      </c>
      <c r="S10" s="4">
        <f t="shared" si="1"/>
        <v>24150</v>
      </c>
      <c r="T10" s="4">
        <v>53400</v>
      </c>
      <c r="U10" s="4">
        <f t="shared" si="4"/>
        <v>24150</v>
      </c>
      <c r="V10" s="5"/>
    </row>
    <row r="11" spans="1:22" ht="18" customHeight="1" x14ac:dyDescent="0.2">
      <c r="A11" s="2">
        <v>5</v>
      </c>
      <c r="B11" s="12" t="s">
        <v>18</v>
      </c>
      <c r="C11" s="12" t="s">
        <v>49</v>
      </c>
      <c r="D11" s="12" t="s">
        <v>38</v>
      </c>
      <c r="E11" s="12"/>
      <c r="F11" s="12">
        <v>32</v>
      </c>
      <c r="G11" s="3">
        <f t="shared" si="2"/>
        <v>32</v>
      </c>
      <c r="H11" s="4">
        <v>15000</v>
      </c>
      <c r="I11" s="4">
        <v>15500</v>
      </c>
      <c r="J11" s="4"/>
      <c r="K11" s="4">
        <v>3500</v>
      </c>
      <c r="L11" s="4"/>
      <c r="M11" s="4"/>
      <c r="N11" s="4"/>
      <c r="O11" s="4">
        <f t="shared" si="0"/>
        <v>19000</v>
      </c>
      <c r="P11" s="4"/>
      <c r="Q11" s="4"/>
      <c r="R11" s="4">
        <f t="shared" si="3"/>
        <v>34000</v>
      </c>
      <c r="S11" s="4">
        <f t="shared" si="1"/>
        <v>19000</v>
      </c>
      <c r="T11" s="4">
        <v>24150</v>
      </c>
      <c r="U11" s="4">
        <f t="shared" si="4"/>
        <v>19000</v>
      </c>
      <c r="V11" s="5"/>
    </row>
    <row r="12" spans="1:22" ht="18" customHeight="1" x14ac:dyDescent="0.2">
      <c r="A12" s="2">
        <v>6</v>
      </c>
      <c r="B12" s="12" t="s">
        <v>12</v>
      </c>
      <c r="C12" s="12" t="s">
        <v>50</v>
      </c>
      <c r="D12" s="12" t="s">
        <v>38</v>
      </c>
      <c r="E12" s="12">
        <v>1</v>
      </c>
      <c r="F12" s="12">
        <v>29</v>
      </c>
      <c r="G12" s="3">
        <f t="shared" si="2"/>
        <v>30</v>
      </c>
      <c r="H12" s="4">
        <v>15000</v>
      </c>
      <c r="I12" s="4">
        <v>14900</v>
      </c>
      <c r="J12" s="4"/>
      <c r="K12" s="4">
        <v>4000</v>
      </c>
      <c r="L12" s="4"/>
      <c r="M12" s="4"/>
      <c r="N12" s="4">
        <v>25000</v>
      </c>
      <c r="O12" s="4">
        <f t="shared" si="0"/>
        <v>43900</v>
      </c>
      <c r="P12" s="4"/>
      <c r="Q12" s="4"/>
      <c r="R12" s="4">
        <f t="shared" si="3"/>
        <v>58900</v>
      </c>
      <c r="S12" s="4">
        <f t="shared" si="1"/>
        <v>43900</v>
      </c>
      <c r="T12" s="4">
        <v>19000</v>
      </c>
      <c r="U12" s="4">
        <f t="shared" si="4"/>
        <v>43900</v>
      </c>
      <c r="V12" s="5"/>
    </row>
    <row r="13" spans="1:22" ht="18" customHeight="1" x14ac:dyDescent="0.2">
      <c r="A13" s="2">
        <v>7</v>
      </c>
      <c r="B13" s="12" t="s">
        <v>13</v>
      </c>
      <c r="C13" s="12" t="s">
        <v>48</v>
      </c>
      <c r="D13" s="12" t="s">
        <v>38</v>
      </c>
      <c r="E13" s="12">
        <v>1</v>
      </c>
      <c r="F13" s="12">
        <v>26</v>
      </c>
      <c r="G13" s="3">
        <f t="shared" si="2"/>
        <v>27</v>
      </c>
      <c r="H13" s="4">
        <v>15000</v>
      </c>
      <c r="I13" s="4">
        <v>13600</v>
      </c>
      <c r="J13" s="4"/>
      <c r="K13" s="4">
        <v>5500</v>
      </c>
      <c r="L13" s="4"/>
      <c r="M13" s="4"/>
      <c r="N13" s="4">
        <v>3750</v>
      </c>
      <c r="O13" s="4">
        <f t="shared" si="0"/>
        <v>22850</v>
      </c>
      <c r="P13" s="4"/>
      <c r="Q13" s="4"/>
      <c r="R13" s="4">
        <f t="shared" si="3"/>
        <v>37850</v>
      </c>
      <c r="S13" s="4">
        <f t="shared" si="1"/>
        <v>22850</v>
      </c>
      <c r="T13" s="4">
        <v>43900</v>
      </c>
      <c r="U13" s="4">
        <f t="shared" si="4"/>
        <v>22850</v>
      </c>
      <c r="V13" s="5"/>
    </row>
    <row r="14" spans="1:22" ht="18" customHeight="1" x14ac:dyDescent="0.2">
      <c r="A14" s="2">
        <v>8</v>
      </c>
      <c r="B14" s="12" t="s">
        <v>14</v>
      </c>
      <c r="C14" s="12" t="s">
        <v>49</v>
      </c>
      <c r="D14" s="12" t="s">
        <v>38</v>
      </c>
      <c r="E14" s="12">
        <v>2</v>
      </c>
      <c r="F14" s="12">
        <v>38</v>
      </c>
      <c r="G14" s="3">
        <f t="shared" si="2"/>
        <v>40</v>
      </c>
      <c r="H14" s="4">
        <v>15000</v>
      </c>
      <c r="I14" s="4">
        <v>21300</v>
      </c>
      <c r="J14" s="4">
        <v>1000</v>
      </c>
      <c r="K14" s="4">
        <v>6500</v>
      </c>
      <c r="L14" s="4"/>
      <c r="M14" s="4"/>
      <c r="N14" s="4"/>
      <c r="O14" s="4">
        <f t="shared" si="0"/>
        <v>28800</v>
      </c>
      <c r="P14" s="4"/>
      <c r="Q14" s="4"/>
      <c r="R14" s="4">
        <f t="shared" si="3"/>
        <v>43800</v>
      </c>
      <c r="S14" s="4">
        <f t="shared" si="1"/>
        <v>28800</v>
      </c>
      <c r="T14" s="4">
        <v>22850</v>
      </c>
      <c r="U14" s="4">
        <f t="shared" si="4"/>
        <v>28800</v>
      </c>
      <c r="V14" s="5"/>
    </row>
    <row r="15" spans="1:22" ht="18" customHeight="1" x14ac:dyDescent="0.2">
      <c r="A15" s="2">
        <v>9</v>
      </c>
      <c r="B15" s="12" t="s">
        <v>15</v>
      </c>
      <c r="C15" s="12" t="s">
        <v>50</v>
      </c>
      <c r="D15" s="12" t="s">
        <v>38</v>
      </c>
      <c r="E15" s="12">
        <v>5</v>
      </c>
      <c r="F15" s="12">
        <v>25</v>
      </c>
      <c r="G15" s="3">
        <f t="shared" si="2"/>
        <v>30</v>
      </c>
      <c r="H15" s="4">
        <v>15000</v>
      </c>
      <c r="I15" s="4">
        <v>18500</v>
      </c>
      <c r="J15" s="4">
        <v>4000</v>
      </c>
      <c r="K15" s="4">
        <v>6500</v>
      </c>
      <c r="L15" s="4"/>
      <c r="M15" s="4"/>
      <c r="N15" s="4">
        <v>12250</v>
      </c>
      <c r="O15" s="4">
        <f t="shared" si="0"/>
        <v>41250</v>
      </c>
      <c r="P15" s="4"/>
      <c r="Q15" s="4"/>
      <c r="R15" s="4">
        <f t="shared" si="3"/>
        <v>56250</v>
      </c>
      <c r="S15" s="4">
        <f t="shared" si="1"/>
        <v>41250</v>
      </c>
      <c r="T15" s="4"/>
      <c r="U15" s="4">
        <f t="shared" si="4"/>
        <v>70050</v>
      </c>
      <c r="V15" s="5"/>
    </row>
    <row r="16" spans="1:22" ht="18" customHeight="1" x14ac:dyDescent="0.2">
      <c r="A16" s="2">
        <v>10</v>
      </c>
      <c r="B16" s="12" t="s">
        <v>16</v>
      </c>
      <c r="C16" s="12" t="s">
        <v>48</v>
      </c>
      <c r="D16" s="12" t="s">
        <v>38</v>
      </c>
      <c r="E16" s="12"/>
      <c r="F16" s="12"/>
      <c r="G16" s="3">
        <f t="shared" si="2"/>
        <v>0</v>
      </c>
      <c r="H16" s="4">
        <v>15000</v>
      </c>
      <c r="I16" s="4"/>
      <c r="J16" s="4"/>
      <c r="K16" s="4"/>
      <c r="L16" s="4"/>
      <c r="M16" s="4"/>
      <c r="N16" s="4"/>
      <c r="O16" s="4">
        <f t="shared" si="0"/>
        <v>0</v>
      </c>
      <c r="P16" s="4"/>
      <c r="Q16" s="4"/>
      <c r="R16" s="4">
        <f t="shared" si="3"/>
        <v>15000</v>
      </c>
      <c r="S16" s="4">
        <f t="shared" si="1"/>
        <v>0</v>
      </c>
      <c r="T16" s="4"/>
      <c r="U16" s="4">
        <f t="shared" si="4"/>
        <v>70050</v>
      </c>
      <c r="V16" s="5"/>
    </row>
    <row r="17" spans="1:22" ht="18" customHeight="1" x14ac:dyDescent="0.2">
      <c r="A17" s="2">
        <v>11</v>
      </c>
      <c r="B17" s="12" t="s">
        <v>17</v>
      </c>
      <c r="C17" s="12" t="s">
        <v>48</v>
      </c>
      <c r="D17" s="12" t="s">
        <v>38</v>
      </c>
      <c r="E17" s="12">
        <v>5</v>
      </c>
      <c r="F17" s="12">
        <v>30</v>
      </c>
      <c r="G17" s="3">
        <f t="shared" si="2"/>
        <v>35</v>
      </c>
      <c r="H17" s="4">
        <v>15000</v>
      </c>
      <c r="I17" s="4">
        <v>21400</v>
      </c>
      <c r="J17" s="4"/>
      <c r="K17" s="4">
        <v>5000</v>
      </c>
      <c r="L17" s="4"/>
      <c r="M17" s="4"/>
      <c r="N17" s="4"/>
      <c r="O17" s="4">
        <f t="shared" si="0"/>
        <v>26400</v>
      </c>
      <c r="P17" s="4"/>
      <c r="Q17" s="4"/>
      <c r="R17" s="4">
        <f t="shared" si="3"/>
        <v>41400</v>
      </c>
      <c r="S17" s="4">
        <f t="shared" si="1"/>
        <v>26400</v>
      </c>
      <c r="T17" s="4">
        <v>70050</v>
      </c>
      <c r="U17" s="4">
        <f t="shared" si="4"/>
        <v>26400</v>
      </c>
      <c r="V17" s="5"/>
    </row>
    <row r="18" spans="1:22" ht="18" customHeight="1" x14ac:dyDescent="0.2">
      <c r="A18" s="2">
        <v>12</v>
      </c>
      <c r="B18" s="12" t="s">
        <v>18</v>
      </c>
      <c r="C18" s="12" t="s">
        <v>48</v>
      </c>
      <c r="D18" s="12" t="s">
        <v>38</v>
      </c>
      <c r="E18" s="12">
        <v>2</v>
      </c>
      <c r="F18" s="12">
        <v>21</v>
      </c>
      <c r="G18" s="3">
        <f t="shared" si="2"/>
        <v>23</v>
      </c>
      <c r="H18" s="4">
        <v>15000</v>
      </c>
      <c r="I18" s="4">
        <v>12700</v>
      </c>
      <c r="J18" s="4">
        <v>3000</v>
      </c>
      <c r="K18" s="4">
        <v>4000</v>
      </c>
      <c r="L18" s="4"/>
      <c r="M18" s="4"/>
      <c r="N18" s="4"/>
      <c r="O18" s="4">
        <f t="shared" si="0"/>
        <v>19700</v>
      </c>
      <c r="P18" s="4"/>
      <c r="Q18" s="4"/>
      <c r="R18" s="4">
        <f t="shared" si="3"/>
        <v>34700</v>
      </c>
      <c r="S18" s="4">
        <f t="shared" si="1"/>
        <v>19700</v>
      </c>
      <c r="T18" s="4">
        <v>26400</v>
      </c>
      <c r="U18" s="4">
        <f t="shared" si="4"/>
        <v>19700</v>
      </c>
      <c r="V18" s="5"/>
    </row>
    <row r="19" spans="1:22" ht="18" customHeight="1" x14ac:dyDescent="0.2">
      <c r="A19" s="2">
        <v>13</v>
      </c>
      <c r="B19" s="12" t="s">
        <v>12</v>
      </c>
      <c r="C19" s="12" t="s">
        <v>48</v>
      </c>
      <c r="D19" s="12" t="s">
        <v>38</v>
      </c>
      <c r="E19" s="12">
        <v>1</v>
      </c>
      <c r="F19" s="12">
        <v>38</v>
      </c>
      <c r="G19" s="3">
        <f t="shared" si="2"/>
        <v>39</v>
      </c>
      <c r="H19" s="4">
        <v>15000</v>
      </c>
      <c r="I19" s="4">
        <v>18800</v>
      </c>
      <c r="J19" s="4">
        <v>2000</v>
      </c>
      <c r="K19" s="4">
        <v>6500</v>
      </c>
      <c r="L19" s="4"/>
      <c r="M19" s="4"/>
      <c r="N19" s="4">
        <v>35000</v>
      </c>
      <c r="O19" s="4">
        <f t="shared" si="0"/>
        <v>62300</v>
      </c>
      <c r="P19" s="4"/>
      <c r="Q19" s="4">
        <v>35000</v>
      </c>
      <c r="R19" s="4">
        <f t="shared" si="3"/>
        <v>42300</v>
      </c>
      <c r="S19" s="4">
        <f t="shared" si="1"/>
        <v>27300</v>
      </c>
      <c r="T19" s="4">
        <v>19700</v>
      </c>
      <c r="U19" s="4">
        <f t="shared" si="4"/>
        <v>27300</v>
      </c>
      <c r="V19" s="5"/>
    </row>
    <row r="20" spans="1:22" ht="18" customHeight="1" x14ac:dyDescent="0.2">
      <c r="A20" s="2">
        <v>14</v>
      </c>
      <c r="B20" s="12" t="s">
        <v>13</v>
      </c>
      <c r="C20" s="12" t="s">
        <v>48</v>
      </c>
      <c r="D20" s="12" t="s">
        <v>38</v>
      </c>
      <c r="E20" s="12">
        <v>4</v>
      </c>
      <c r="F20" s="12">
        <v>28</v>
      </c>
      <c r="G20" s="3">
        <f t="shared" si="2"/>
        <v>32</v>
      </c>
      <c r="H20" s="4">
        <v>15000</v>
      </c>
      <c r="I20" s="4">
        <v>24700</v>
      </c>
      <c r="J20" s="4"/>
      <c r="K20" s="4">
        <v>4500</v>
      </c>
      <c r="L20" s="4"/>
      <c r="M20" s="4"/>
      <c r="N20" s="4"/>
      <c r="O20" s="4">
        <f t="shared" si="0"/>
        <v>29200</v>
      </c>
      <c r="P20" s="4"/>
      <c r="Q20" s="4"/>
      <c r="R20" s="4">
        <f t="shared" si="3"/>
        <v>44200</v>
      </c>
      <c r="S20" s="4">
        <f t="shared" si="1"/>
        <v>29200</v>
      </c>
      <c r="T20" s="4">
        <v>27300</v>
      </c>
      <c r="U20" s="4">
        <f t="shared" si="4"/>
        <v>29200</v>
      </c>
      <c r="V20" s="5"/>
    </row>
    <row r="21" spans="1:22" ht="18" customHeight="1" x14ac:dyDescent="0.2">
      <c r="A21" s="2">
        <v>15</v>
      </c>
      <c r="B21" s="12" t="s">
        <v>14</v>
      </c>
      <c r="C21" s="12" t="s">
        <v>48</v>
      </c>
      <c r="D21" s="12" t="s">
        <v>38</v>
      </c>
      <c r="E21" s="12">
        <v>1</v>
      </c>
      <c r="F21" s="12">
        <v>33</v>
      </c>
      <c r="G21" s="3">
        <f t="shared" si="2"/>
        <v>34</v>
      </c>
      <c r="H21" s="4">
        <v>15000</v>
      </c>
      <c r="I21" s="4">
        <v>19100</v>
      </c>
      <c r="J21" s="4"/>
      <c r="K21" s="4">
        <v>4500</v>
      </c>
      <c r="L21" s="4"/>
      <c r="M21" s="4"/>
      <c r="N21" s="4"/>
      <c r="O21" s="4">
        <f t="shared" si="0"/>
        <v>23600</v>
      </c>
      <c r="P21" s="4"/>
      <c r="Q21" s="4"/>
      <c r="R21" s="4">
        <f t="shared" si="3"/>
        <v>38600</v>
      </c>
      <c r="S21" s="4">
        <f t="shared" si="1"/>
        <v>23600</v>
      </c>
      <c r="T21" s="4">
        <v>29200</v>
      </c>
      <c r="U21" s="4">
        <f t="shared" si="4"/>
        <v>23600</v>
      </c>
      <c r="V21" s="5"/>
    </row>
    <row r="22" spans="1:22" ht="18" customHeight="1" x14ac:dyDescent="0.2">
      <c r="A22" s="2">
        <v>16</v>
      </c>
      <c r="B22" s="12" t="s">
        <v>15</v>
      </c>
      <c r="C22" s="12" t="s">
        <v>49</v>
      </c>
      <c r="D22" s="12" t="s">
        <v>38</v>
      </c>
      <c r="E22" s="12">
        <v>1</v>
      </c>
      <c r="F22" s="12">
        <v>24</v>
      </c>
      <c r="G22" s="3">
        <f t="shared" si="2"/>
        <v>25</v>
      </c>
      <c r="H22" s="4">
        <v>15000</v>
      </c>
      <c r="I22" s="4">
        <v>11900</v>
      </c>
      <c r="J22" s="4">
        <v>2000</v>
      </c>
      <c r="K22" s="4">
        <v>3000</v>
      </c>
      <c r="L22" s="4"/>
      <c r="M22" s="4"/>
      <c r="N22" s="4">
        <v>11000</v>
      </c>
      <c r="O22" s="4">
        <f t="shared" si="0"/>
        <v>27900</v>
      </c>
      <c r="P22" s="4"/>
      <c r="Q22" s="4"/>
      <c r="R22" s="4">
        <f t="shared" si="3"/>
        <v>42900</v>
      </c>
      <c r="S22" s="4">
        <f t="shared" si="1"/>
        <v>27900</v>
      </c>
      <c r="T22" s="4"/>
      <c r="U22" s="4">
        <f t="shared" si="4"/>
        <v>51500</v>
      </c>
      <c r="V22" s="5"/>
    </row>
    <row r="23" spans="1:22" ht="18" customHeight="1" x14ac:dyDescent="0.2">
      <c r="A23" s="2">
        <v>17</v>
      </c>
      <c r="B23" s="12" t="s">
        <v>16</v>
      </c>
      <c r="C23" s="12" t="s">
        <v>48</v>
      </c>
      <c r="D23" s="12" t="s">
        <v>38</v>
      </c>
      <c r="E23" s="12"/>
      <c r="F23" s="12"/>
      <c r="G23" s="3">
        <f t="shared" si="2"/>
        <v>0</v>
      </c>
      <c r="H23" s="4">
        <v>15000</v>
      </c>
      <c r="I23" s="4"/>
      <c r="J23" s="4"/>
      <c r="K23" s="4"/>
      <c r="L23" s="4"/>
      <c r="M23" s="4"/>
      <c r="N23" s="4"/>
      <c r="O23" s="4">
        <f t="shared" si="0"/>
        <v>0</v>
      </c>
      <c r="P23" s="4"/>
      <c r="Q23" s="4"/>
      <c r="R23" s="4">
        <f t="shared" si="3"/>
        <v>15000</v>
      </c>
      <c r="S23" s="4">
        <f t="shared" si="1"/>
        <v>0</v>
      </c>
      <c r="T23" s="4"/>
      <c r="U23" s="4">
        <f t="shared" si="4"/>
        <v>51500</v>
      </c>
      <c r="V23" s="5"/>
    </row>
    <row r="24" spans="1:22" ht="18" customHeight="1" x14ac:dyDescent="0.2">
      <c r="A24" s="2">
        <v>18</v>
      </c>
      <c r="B24" s="12" t="s">
        <v>17</v>
      </c>
      <c r="C24" s="12" t="s">
        <v>48</v>
      </c>
      <c r="D24" s="12" t="s">
        <v>38</v>
      </c>
      <c r="E24" s="12">
        <v>7</v>
      </c>
      <c r="F24" s="12">
        <v>31</v>
      </c>
      <c r="G24" s="3">
        <f t="shared" si="2"/>
        <v>38</v>
      </c>
      <c r="H24" s="4">
        <v>15000</v>
      </c>
      <c r="I24" s="4">
        <v>22600</v>
      </c>
      <c r="J24" s="4">
        <v>5000</v>
      </c>
      <c r="K24" s="4">
        <v>7500</v>
      </c>
      <c r="L24" s="4"/>
      <c r="M24" s="4"/>
      <c r="N24" s="4"/>
      <c r="O24" s="4">
        <f t="shared" si="0"/>
        <v>35100</v>
      </c>
      <c r="P24" s="4"/>
      <c r="Q24" s="4"/>
      <c r="R24" s="4">
        <f t="shared" si="3"/>
        <v>50100</v>
      </c>
      <c r="S24" s="4">
        <f t="shared" si="1"/>
        <v>35100</v>
      </c>
      <c r="T24" s="4">
        <v>51500</v>
      </c>
      <c r="U24" s="4">
        <f t="shared" si="4"/>
        <v>35100</v>
      </c>
      <c r="V24" s="5"/>
    </row>
    <row r="25" spans="1:22" ht="18" customHeight="1" x14ac:dyDescent="0.2">
      <c r="A25" s="2">
        <v>19</v>
      </c>
      <c r="B25" s="12" t="s">
        <v>18</v>
      </c>
      <c r="C25" s="12" t="s">
        <v>48</v>
      </c>
      <c r="D25" s="12" t="s">
        <v>38</v>
      </c>
      <c r="E25" s="12">
        <v>3</v>
      </c>
      <c r="F25" s="12">
        <v>34</v>
      </c>
      <c r="G25" s="3">
        <f t="shared" si="2"/>
        <v>37</v>
      </c>
      <c r="H25" s="4">
        <v>15000</v>
      </c>
      <c r="I25" s="4">
        <v>20100</v>
      </c>
      <c r="J25" s="4"/>
      <c r="K25" s="4">
        <v>6000</v>
      </c>
      <c r="L25" s="4"/>
      <c r="M25" s="4"/>
      <c r="N25" s="4">
        <v>70000</v>
      </c>
      <c r="O25" s="4">
        <f t="shared" si="0"/>
        <v>96100</v>
      </c>
      <c r="P25" s="4"/>
      <c r="Q25" s="4"/>
      <c r="R25" s="4">
        <f t="shared" si="3"/>
        <v>111100</v>
      </c>
      <c r="S25" s="4">
        <f t="shared" si="1"/>
        <v>96100</v>
      </c>
      <c r="T25" s="4">
        <v>35100</v>
      </c>
      <c r="U25" s="4">
        <f t="shared" si="4"/>
        <v>96100</v>
      </c>
      <c r="V25" s="5"/>
    </row>
    <row r="26" spans="1:22" ht="18" customHeight="1" x14ac:dyDescent="0.2">
      <c r="A26" s="2">
        <v>20</v>
      </c>
      <c r="B26" s="12" t="s">
        <v>12</v>
      </c>
      <c r="C26" s="12" t="s">
        <v>48</v>
      </c>
      <c r="D26" s="12" t="s">
        <v>38</v>
      </c>
      <c r="E26" s="12"/>
      <c r="F26" s="12">
        <v>35</v>
      </c>
      <c r="G26" s="3">
        <f t="shared" si="2"/>
        <v>35</v>
      </c>
      <c r="H26" s="4">
        <v>15000</v>
      </c>
      <c r="I26" s="4">
        <v>17800</v>
      </c>
      <c r="J26" s="4"/>
      <c r="K26" s="4">
        <v>4000</v>
      </c>
      <c r="L26" s="4"/>
      <c r="M26" s="4"/>
      <c r="N26" s="4">
        <v>1250</v>
      </c>
      <c r="O26" s="4">
        <f t="shared" si="0"/>
        <v>23050</v>
      </c>
      <c r="P26" s="4"/>
      <c r="Q26" s="4"/>
      <c r="R26" s="4">
        <f t="shared" si="3"/>
        <v>38050</v>
      </c>
      <c r="S26" s="4">
        <f t="shared" si="1"/>
        <v>23050</v>
      </c>
      <c r="T26" s="4">
        <v>96100</v>
      </c>
      <c r="U26" s="4">
        <f t="shared" si="4"/>
        <v>23050</v>
      </c>
      <c r="V26" s="5"/>
    </row>
    <row r="27" spans="1:22" ht="18" customHeight="1" x14ac:dyDescent="0.2">
      <c r="A27" s="2">
        <v>21</v>
      </c>
      <c r="B27" s="12" t="s">
        <v>13</v>
      </c>
      <c r="C27" s="12" t="s">
        <v>49</v>
      </c>
      <c r="D27" s="12" t="s">
        <v>38</v>
      </c>
      <c r="E27" s="12"/>
      <c r="F27" s="12"/>
      <c r="G27" s="3">
        <f t="shared" si="2"/>
        <v>0</v>
      </c>
      <c r="H27" s="4">
        <v>15000</v>
      </c>
      <c r="I27" s="4"/>
      <c r="J27" s="4"/>
      <c r="K27" s="4"/>
      <c r="L27" s="4"/>
      <c r="M27" s="4"/>
      <c r="N27" s="4"/>
      <c r="O27" s="4">
        <f t="shared" si="0"/>
        <v>0</v>
      </c>
      <c r="P27" s="4"/>
      <c r="Q27" s="4"/>
      <c r="R27" s="4">
        <f t="shared" si="3"/>
        <v>15000</v>
      </c>
      <c r="S27" s="4">
        <f t="shared" si="1"/>
        <v>0</v>
      </c>
      <c r="T27" s="4"/>
      <c r="U27" s="4">
        <f t="shared" si="4"/>
        <v>23050</v>
      </c>
      <c r="V27" s="5"/>
    </row>
    <row r="28" spans="1:22" ht="18" customHeight="1" x14ac:dyDescent="0.2">
      <c r="A28" s="2">
        <v>22</v>
      </c>
      <c r="B28" s="12" t="s">
        <v>14</v>
      </c>
      <c r="C28" s="12" t="s">
        <v>48</v>
      </c>
      <c r="D28" s="12" t="s">
        <v>38</v>
      </c>
      <c r="E28" s="12">
        <v>3</v>
      </c>
      <c r="F28" s="12">
        <v>39</v>
      </c>
      <c r="G28" s="3">
        <f t="shared" si="2"/>
        <v>42</v>
      </c>
      <c r="H28" s="4">
        <v>15000</v>
      </c>
      <c r="I28" s="4">
        <v>21000</v>
      </c>
      <c r="J28" s="4">
        <v>1000</v>
      </c>
      <c r="K28" s="4">
        <v>9000</v>
      </c>
      <c r="L28" s="4"/>
      <c r="M28" s="4"/>
      <c r="N28" s="4"/>
      <c r="O28" s="4">
        <f t="shared" si="0"/>
        <v>31000</v>
      </c>
      <c r="P28" s="4"/>
      <c r="Q28" s="4"/>
      <c r="R28" s="4">
        <f t="shared" si="3"/>
        <v>46000</v>
      </c>
      <c r="S28" s="4">
        <f t="shared" si="1"/>
        <v>31000</v>
      </c>
      <c r="T28" s="4">
        <v>23050</v>
      </c>
      <c r="U28" s="4">
        <f t="shared" si="4"/>
        <v>31000</v>
      </c>
      <c r="V28" s="5"/>
    </row>
    <row r="29" spans="1:22" ht="18" customHeight="1" x14ac:dyDescent="0.2">
      <c r="A29" s="2">
        <v>23</v>
      </c>
      <c r="B29" s="12" t="s">
        <v>15</v>
      </c>
      <c r="C29" s="12" t="s">
        <v>50</v>
      </c>
      <c r="D29" s="12" t="s">
        <v>38</v>
      </c>
      <c r="E29" s="12">
        <v>1</v>
      </c>
      <c r="F29" s="12">
        <v>26</v>
      </c>
      <c r="G29" s="3">
        <f t="shared" si="2"/>
        <v>27</v>
      </c>
      <c r="H29" s="4">
        <v>15000</v>
      </c>
      <c r="I29" s="4">
        <v>14200</v>
      </c>
      <c r="J29" s="4"/>
      <c r="K29" s="4">
        <v>4500</v>
      </c>
      <c r="L29" s="4"/>
      <c r="M29" s="4"/>
      <c r="N29" s="4"/>
      <c r="O29" s="4">
        <f t="shared" si="0"/>
        <v>18700</v>
      </c>
      <c r="P29" s="4"/>
      <c r="Q29" s="4"/>
      <c r="R29" s="4">
        <f t="shared" si="3"/>
        <v>33700</v>
      </c>
      <c r="S29" s="4">
        <f t="shared" si="1"/>
        <v>18700</v>
      </c>
      <c r="T29" s="4"/>
      <c r="U29" s="4">
        <f t="shared" si="4"/>
        <v>49700</v>
      </c>
      <c r="V29" s="5"/>
    </row>
    <row r="30" spans="1:22" ht="18" customHeight="1" x14ac:dyDescent="0.2">
      <c r="A30" s="2">
        <v>24</v>
      </c>
      <c r="B30" s="12" t="s">
        <v>16</v>
      </c>
      <c r="C30" s="12" t="s">
        <v>48</v>
      </c>
      <c r="D30" s="12" t="s">
        <v>38</v>
      </c>
      <c r="E30" s="12"/>
      <c r="F30" s="12"/>
      <c r="G30" s="3">
        <f t="shared" si="2"/>
        <v>0</v>
      </c>
      <c r="H30" s="4">
        <v>15000</v>
      </c>
      <c r="I30" s="4"/>
      <c r="J30" s="4"/>
      <c r="K30" s="4"/>
      <c r="L30" s="4"/>
      <c r="M30" s="4"/>
      <c r="N30" s="4"/>
      <c r="O30" s="4">
        <f t="shared" si="0"/>
        <v>0</v>
      </c>
      <c r="P30" s="4"/>
      <c r="Q30" s="4"/>
      <c r="R30" s="4">
        <f t="shared" si="3"/>
        <v>15000</v>
      </c>
      <c r="S30" s="4">
        <f t="shared" si="1"/>
        <v>0</v>
      </c>
      <c r="T30" s="4"/>
      <c r="U30" s="4">
        <f t="shared" si="4"/>
        <v>49700</v>
      </c>
      <c r="V30" s="5"/>
    </row>
    <row r="31" spans="1:22" ht="18" customHeight="1" x14ac:dyDescent="0.2">
      <c r="A31" s="2">
        <v>25</v>
      </c>
      <c r="B31" s="12" t="s">
        <v>17</v>
      </c>
      <c r="C31" s="12" t="s">
        <v>48</v>
      </c>
      <c r="D31" s="12" t="s">
        <v>38</v>
      </c>
      <c r="E31" s="12">
        <v>3</v>
      </c>
      <c r="F31" s="12">
        <v>40</v>
      </c>
      <c r="G31" s="3">
        <f t="shared" si="2"/>
        <v>43</v>
      </c>
      <c r="H31" s="4">
        <v>15000</v>
      </c>
      <c r="I31" s="4">
        <v>23800</v>
      </c>
      <c r="J31" s="4"/>
      <c r="K31" s="4">
        <v>5500</v>
      </c>
      <c r="L31" s="4"/>
      <c r="M31" s="4"/>
      <c r="N31" s="4"/>
      <c r="O31" s="4">
        <f t="shared" si="0"/>
        <v>29300</v>
      </c>
      <c r="P31" s="4"/>
      <c r="Q31" s="4"/>
      <c r="R31" s="4">
        <f t="shared" si="3"/>
        <v>44300</v>
      </c>
      <c r="S31" s="4">
        <f t="shared" si="1"/>
        <v>29300</v>
      </c>
      <c r="T31" s="4">
        <v>49700</v>
      </c>
      <c r="U31" s="4">
        <f t="shared" si="4"/>
        <v>29300</v>
      </c>
      <c r="V31" s="5"/>
    </row>
    <row r="32" spans="1:22" ht="18" customHeight="1" x14ac:dyDescent="0.2">
      <c r="A32" s="2">
        <v>26</v>
      </c>
      <c r="B32" s="12" t="s">
        <v>18</v>
      </c>
      <c r="C32" s="12" t="s">
        <v>48</v>
      </c>
      <c r="D32" s="12" t="s">
        <v>38</v>
      </c>
      <c r="E32" s="12">
        <v>3</v>
      </c>
      <c r="F32" s="12">
        <v>30</v>
      </c>
      <c r="G32" s="3">
        <f t="shared" si="2"/>
        <v>33</v>
      </c>
      <c r="H32" s="4">
        <v>15000</v>
      </c>
      <c r="I32" s="4">
        <v>18700</v>
      </c>
      <c r="J32" s="4">
        <v>2000</v>
      </c>
      <c r="K32" s="4">
        <v>7000</v>
      </c>
      <c r="L32" s="4"/>
      <c r="M32" s="4"/>
      <c r="N32" s="4"/>
      <c r="O32" s="4">
        <f t="shared" si="0"/>
        <v>27700</v>
      </c>
      <c r="P32" s="4"/>
      <c r="Q32" s="4"/>
      <c r="R32" s="4">
        <f t="shared" si="3"/>
        <v>42700</v>
      </c>
      <c r="S32" s="4">
        <f t="shared" si="1"/>
        <v>27700</v>
      </c>
      <c r="T32" s="4">
        <v>29300</v>
      </c>
      <c r="U32" s="4">
        <f t="shared" si="4"/>
        <v>27700</v>
      </c>
      <c r="V32" s="5"/>
    </row>
    <row r="33" spans="1:22" ht="18" customHeight="1" x14ac:dyDescent="0.2">
      <c r="A33" s="2">
        <v>27</v>
      </c>
      <c r="B33" s="12" t="s">
        <v>12</v>
      </c>
      <c r="C33" s="12" t="s">
        <v>48</v>
      </c>
      <c r="D33" s="12" t="s">
        <v>38</v>
      </c>
      <c r="E33" s="12">
        <v>1</v>
      </c>
      <c r="F33" s="12">
        <v>27</v>
      </c>
      <c r="G33" s="3">
        <f t="shared" si="2"/>
        <v>28</v>
      </c>
      <c r="H33" s="4">
        <v>15000</v>
      </c>
      <c r="I33" s="4">
        <v>13200</v>
      </c>
      <c r="J33" s="4"/>
      <c r="K33" s="4">
        <v>3000</v>
      </c>
      <c r="L33" s="4"/>
      <c r="M33" s="4"/>
      <c r="N33" s="4">
        <v>3750</v>
      </c>
      <c r="O33" s="4">
        <f t="shared" si="0"/>
        <v>19950</v>
      </c>
      <c r="P33" s="4"/>
      <c r="Q33" s="4"/>
      <c r="R33" s="4">
        <f t="shared" si="3"/>
        <v>34950</v>
      </c>
      <c r="S33" s="4">
        <f t="shared" si="1"/>
        <v>19950</v>
      </c>
      <c r="T33" s="4">
        <v>27700</v>
      </c>
      <c r="U33" s="4">
        <f t="shared" si="4"/>
        <v>19950</v>
      </c>
      <c r="V33" s="5"/>
    </row>
    <row r="34" spans="1:22" ht="18" customHeight="1" x14ac:dyDescent="0.2">
      <c r="A34" s="2">
        <v>28</v>
      </c>
      <c r="B34" s="12" t="s">
        <v>13</v>
      </c>
      <c r="C34" s="12" t="s">
        <v>48</v>
      </c>
      <c r="D34" s="12" t="s">
        <v>38</v>
      </c>
      <c r="E34" s="12">
        <v>6</v>
      </c>
      <c r="F34" s="12">
        <v>31</v>
      </c>
      <c r="G34" s="3">
        <f t="shared" si="2"/>
        <v>37</v>
      </c>
      <c r="H34" s="4">
        <v>15000</v>
      </c>
      <c r="I34" s="4">
        <v>25600</v>
      </c>
      <c r="J34" s="4"/>
      <c r="K34" s="4">
        <v>6500</v>
      </c>
      <c r="L34" s="4"/>
      <c r="M34" s="4"/>
      <c r="N34" s="4">
        <v>11000</v>
      </c>
      <c r="O34" s="4">
        <f t="shared" si="0"/>
        <v>43100</v>
      </c>
      <c r="P34" s="4"/>
      <c r="Q34" s="4"/>
      <c r="R34" s="4">
        <f t="shared" si="3"/>
        <v>58100</v>
      </c>
      <c r="S34" s="4">
        <f t="shared" si="1"/>
        <v>43100</v>
      </c>
      <c r="T34" s="4">
        <v>19950</v>
      </c>
      <c r="U34" s="4">
        <f t="shared" si="4"/>
        <v>43100</v>
      </c>
      <c r="V34" s="5"/>
    </row>
    <row r="35" spans="1:22" ht="18" customHeight="1" x14ac:dyDescent="0.2">
      <c r="A35" s="2">
        <v>29</v>
      </c>
      <c r="B35" s="12" t="s">
        <v>14</v>
      </c>
      <c r="C35" s="12" t="s">
        <v>48</v>
      </c>
      <c r="D35" s="12" t="s">
        <v>38</v>
      </c>
      <c r="E35" s="12">
        <v>1</v>
      </c>
      <c r="F35" s="12">
        <v>34</v>
      </c>
      <c r="G35" s="3">
        <f t="shared" si="2"/>
        <v>35</v>
      </c>
      <c r="H35" s="4">
        <v>15000</v>
      </c>
      <c r="I35" s="4">
        <v>18300</v>
      </c>
      <c r="J35" s="4"/>
      <c r="K35" s="4">
        <v>5500</v>
      </c>
      <c r="L35" s="4"/>
      <c r="M35" s="4"/>
      <c r="N35" s="4"/>
      <c r="O35" s="4">
        <f t="shared" si="0"/>
        <v>23800</v>
      </c>
      <c r="P35" s="4"/>
      <c r="Q35" s="4"/>
      <c r="R35" s="4">
        <f t="shared" si="3"/>
        <v>38800</v>
      </c>
      <c r="S35" s="4">
        <f t="shared" si="1"/>
        <v>23800</v>
      </c>
      <c r="T35" s="4">
        <v>43100</v>
      </c>
      <c r="U35" s="4">
        <f t="shared" si="4"/>
        <v>23800</v>
      </c>
      <c r="V35" s="5"/>
    </row>
    <row r="36" spans="1:22" ht="18" customHeight="1" x14ac:dyDescent="0.2">
      <c r="A36" s="2">
        <v>30</v>
      </c>
      <c r="B36" s="12" t="s">
        <v>15</v>
      </c>
      <c r="C36" s="12" t="s">
        <v>48</v>
      </c>
      <c r="D36" s="12" t="s">
        <v>38</v>
      </c>
      <c r="E36" s="12">
        <v>2</v>
      </c>
      <c r="F36" s="12">
        <v>19</v>
      </c>
      <c r="G36" s="3">
        <f t="shared" si="2"/>
        <v>21</v>
      </c>
      <c r="H36" s="4">
        <v>15000</v>
      </c>
      <c r="I36" s="4">
        <v>11200</v>
      </c>
      <c r="J36" s="4"/>
      <c r="K36" s="4">
        <v>2500</v>
      </c>
      <c r="L36" s="4"/>
      <c r="M36" s="4"/>
      <c r="N36" s="4"/>
      <c r="O36" s="4">
        <f t="shared" si="0"/>
        <v>13700</v>
      </c>
      <c r="P36" s="4"/>
      <c r="Q36" s="4"/>
      <c r="R36" s="4">
        <f t="shared" si="3"/>
        <v>28700</v>
      </c>
      <c r="S36" s="4">
        <f t="shared" si="1"/>
        <v>13700</v>
      </c>
      <c r="T36" s="4"/>
      <c r="U36" s="4">
        <f t="shared" si="4"/>
        <v>37500</v>
      </c>
      <c r="V36" s="5"/>
    </row>
    <row r="37" spans="1:22" ht="18" customHeight="1" thickBot="1" x14ac:dyDescent="0.25">
      <c r="A37" s="6">
        <v>31</v>
      </c>
      <c r="B37" s="19" t="s">
        <v>16</v>
      </c>
      <c r="C37" s="13" t="s">
        <v>48</v>
      </c>
      <c r="D37" s="13" t="s">
        <v>38</v>
      </c>
      <c r="E37" s="13"/>
      <c r="F37" s="13"/>
      <c r="G37" s="15">
        <f t="shared" si="2"/>
        <v>0</v>
      </c>
      <c r="H37" s="7">
        <v>15000</v>
      </c>
      <c r="I37" s="7"/>
      <c r="J37" s="7"/>
      <c r="K37" s="7"/>
      <c r="L37" s="7"/>
      <c r="M37" s="7"/>
      <c r="N37" s="7"/>
      <c r="O37" s="7">
        <f t="shared" si="0"/>
        <v>0</v>
      </c>
      <c r="P37" s="7"/>
      <c r="Q37" s="7"/>
      <c r="R37" s="7">
        <f t="shared" si="3"/>
        <v>15000</v>
      </c>
      <c r="S37" s="7">
        <f t="shared" si="1"/>
        <v>0</v>
      </c>
      <c r="T37" s="7"/>
      <c r="U37" s="7">
        <f t="shared" si="4"/>
        <v>37500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65</v>
      </c>
      <c r="F38" s="14">
        <f>SUM(F6:F37)</f>
        <v>762</v>
      </c>
      <c r="G38" s="14">
        <f>SUM(G6:G37)</f>
        <v>827</v>
      </c>
      <c r="H38" s="14"/>
      <c r="I38" s="9">
        <f t="shared" ref="I38:P38" si="5">SUM(I7:I37)</f>
        <v>459700</v>
      </c>
      <c r="J38" s="9">
        <f t="shared" si="5"/>
        <v>20000</v>
      </c>
      <c r="K38" s="9">
        <f t="shared" si="5"/>
        <v>130000</v>
      </c>
      <c r="L38" s="9">
        <f t="shared" si="5"/>
        <v>0</v>
      </c>
      <c r="M38" s="9">
        <f t="shared" si="5"/>
        <v>0</v>
      </c>
      <c r="N38" s="9">
        <f t="shared" si="5"/>
        <v>174250</v>
      </c>
      <c r="O38" s="9">
        <f t="shared" si="5"/>
        <v>783950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2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6"/>
  <sheetViews>
    <sheetView topLeftCell="A19" zoomScale="80" zoomScaleNormal="80" workbookViewId="0">
      <selection activeCell="I37" sqref="I37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40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'３月'!U37</f>
        <v>37500</v>
      </c>
      <c r="V6" s="5" t="s">
        <v>20</v>
      </c>
    </row>
    <row r="7" spans="1:22" ht="18" customHeight="1" x14ac:dyDescent="0.2">
      <c r="A7" s="2">
        <v>1</v>
      </c>
      <c r="B7" s="12" t="s">
        <v>17</v>
      </c>
      <c r="C7" s="12" t="s">
        <v>48</v>
      </c>
      <c r="D7" s="12" t="s">
        <v>38</v>
      </c>
      <c r="E7" s="12">
        <v>4</v>
      </c>
      <c r="F7" s="12">
        <v>23</v>
      </c>
      <c r="G7" s="3">
        <f>SUM(E7:F7)</f>
        <v>27</v>
      </c>
      <c r="H7" s="4">
        <v>15000</v>
      </c>
      <c r="I7" s="4">
        <v>15100</v>
      </c>
      <c r="J7" s="4">
        <v>2000</v>
      </c>
      <c r="K7" s="4">
        <v>4500</v>
      </c>
      <c r="L7" s="4"/>
      <c r="M7" s="4"/>
      <c r="N7" s="4"/>
      <c r="O7" s="4">
        <f t="shared" ref="O7:O37" si="0">SUM(I7:N7)</f>
        <v>21600</v>
      </c>
      <c r="P7" s="4"/>
      <c r="Q7" s="4"/>
      <c r="R7" s="4">
        <f>H7+O7+P7-Q7</f>
        <v>36600</v>
      </c>
      <c r="S7" s="4">
        <f t="shared" ref="S7:S37" si="1">R7-H7</f>
        <v>21600</v>
      </c>
      <c r="T7" s="4">
        <v>37500</v>
      </c>
      <c r="U7" s="4">
        <f>U6+S7-T7</f>
        <v>21600</v>
      </c>
      <c r="V7" s="5"/>
    </row>
    <row r="8" spans="1:22" ht="18" customHeight="1" x14ac:dyDescent="0.2">
      <c r="A8" s="2">
        <v>2</v>
      </c>
      <c r="B8" s="12" t="s">
        <v>18</v>
      </c>
      <c r="C8" s="12" t="s">
        <v>48</v>
      </c>
      <c r="D8" s="12" t="s">
        <v>38</v>
      </c>
      <c r="E8" s="12">
        <v>4</v>
      </c>
      <c r="F8" s="12">
        <v>27</v>
      </c>
      <c r="G8" s="3">
        <f t="shared" ref="G8:G37" si="2">SUM(E8:F8)</f>
        <v>31</v>
      </c>
      <c r="H8" s="4">
        <v>15000</v>
      </c>
      <c r="I8" s="4">
        <v>18300</v>
      </c>
      <c r="J8" s="4"/>
      <c r="K8" s="4">
        <v>4500</v>
      </c>
      <c r="L8" s="4"/>
      <c r="M8" s="4"/>
      <c r="N8" s="4"/>
      <c r="O8" s="4">
        <f t="shared" si="0"/>
        <v>22800</v>
      </c>
      <c r="P8" s="4"/>
      <c r="Q8" s="4"/>
      <c r="R8" s="4">
        <f t="shared" ref="R8:R37" si="3">H8+O8+P8-Q8</f>
        <v>37800</v>
      </c>
      <c r="S8" s="4">
        <f t="shared" si="1"/>
        <v>22800</v>
      </c>
      <c r="T8" s="4">
        <v>21600</v>
      </c>
      <c r="U8" s="4">
        <f t="shared" ref="U8:U37" si="4">U7+S8-T8</f>
        <v>22800</v>
      </c>
      <c r="V8" s="5"/>
    </row>
    <row r="9" spans="1:22" ht="18" customHeight="1" x14ac:dyDescent="0.2">
      <c r="A9" s="2">
        <v>3</v>
      </c>
      <c r="B9" s="12" t="s">
        <v>12</v>
      </c>
      <c r="C9" s="12" t="s">
        <v>48</v>
      </c>
      <c r="D9" s="12" t="s">
        <v>38</v>
      </c>
      <c r="E9" s="12">
        <v>2</v>
      </c>
      <c r="F9" s="12">
        <v>33</v>
      </c>
      <c r="G9" s="3">
        <f t="shared" si="2"/>
        <v>35</v>
      </c>
      <c r="H9" s="4">
        <v>15000</v>
      </c>
      <c r="I9" s="4">
        <v>17700</v>
      </c>
      <c r="J9" s="4">
        <v>1000</v>
      </c>
      <c r="K9" s="4">
        <v>6000</v>
      </c>
      <c r="L9" s="4"/>
      <c r="M9" s="4"/>
      <c r="N9" s="4"/>
      <c r="O9" s="4">
        <f t="shared" si="0"/>
        <v>24700</v>
      </c>
      <c r="P9" s="4"/>
      <c r="Q9" s="4"/>
      <c r="R9" s="4">
        <f t="shared" si="3"/>
        <v>39700</v>
      </c>
      <c r="S9" s="4">
        <f t="shared" si="1"/>
        <v>24700</v>
      </c>
      <c r="T9" s="4">
        <v>22800</v>
      </c>
      <c r="U9" s="4">
        <f t="shared" si="4"/>
        <v>24700</v>
      </c>
      <c r="V9" s="5"/>
    </row>
    <row r="10" spans="1:22" ht="18" customHeight="1" x14ac:dyDescent="0.2">
      <c r="A10" s="2">
        <v>4</v>
      </c>
      <c r="B10" s="12" t="s">
        <v>13</v>
      </c>
      <c r="C10" s="12" t="s">
        <v>48</v>
      </c>
      <c r="D10" s="12" t="s">
        <v>38</v>
      </c>
      <c r="E10" s="12">
        <v>5</v>
      </c>
      <c r="F10" s="12">
        <v>25</v>
      </c>
      <c r="G10" s="3">
        <f t="shared" si="2"/>
        <v>30</v>
      </c>
      <c r="H10" s="4">
        <v>15000</v>
      </c>
      <c r="I10" s="4">
        <v>22500</v>
      </c>
      <c r="J10" s="4"/>
      <c r="K10" s="4">
        <v>7000</v>
      </c>
      <c r="L10" s="4"/>
      <c r="M10" s="4"/>
      <c r="N10" s="4"/>
      <c r="O10" s="4">
        <f t="shared" si="0"/>
        <v>29500</v>
      </c>
      <c r="P10" s="4"/>
      <c r="Q10" s="4"/>
      <c r="R10" s="4">
        <f t="shared" si="3"/>
        <v>44500</v>
      </c>
      <c r="S10" s="4">
        <f t="shared" si="1"/>
        <v>29500</v>
      </c>
      <c r="T10" s="4">
        <v>24700</v>
      </c>
      <c r="U10" s="4">
        <f t="shared" si="4"/>
        <v>29500</v>
      </c>
      <c r="V10" s="5"/>
    </row>
    <row r="11" spans="1:22" ht="18" customHeight="1" x14ac:dyDescent="0.2">
      <c r="A11" s="2">
        <v>5</v>
      </c>
      <c r="B11" s="12" t="s">
        <v>14</v>
      </c>
      <c r="C11" s="12" t="s">
        <v>48</v>
      </c>
      <c r="D11" s="12" t="s">
        <v>38</v>
      </c>
      <c r="E11" s="12">
        <v>2</v>
      </c>
      <c r="F11" s="12">
        <v>35</v>
      </c>
      <c r="G11" s="3">
        <f t="shared" si="2"/>
        <v>37</v>
      </c>
      <c r="H11" s="4">
        <v>15000</v>
      </c>
      <c r="I11" s="4">
        <v>18700</v>
      </c>
      <c r="J11" s="4"/>
      <c r="K11" s="4">
        <v>4500</v>
      </c>
      <c r="L11" s="4"/>
      <c r="M11" s="4"/>
      <c r="N11" s="4">
        <v>20000</v>
      </c>
      <c r="O11" s="4">
        <f t="shared" si="0"/>
        <v>43200</v>
      </c>
      <c r="P11" s="4"/>
      <c r="Q11" s="4"/>
      <c r="R11" s="4">
        <f t="shared" si="3"/>
        <v>58200</v>
      </c>
      <c r="S11" s="4">
        <f t="shared" si="1"/>
        <v>43200</v>
      </c>
      <c r="T11" s="4">
        <v>29500</v>
      </c>
      <c r="U11" s="4">
        <f t="shared" si="4"/>
        <v>43200</v>
      </c>
      <c r="V11" s="5"/>
    </row>
    <row r="12" spans="1:22" ht="18" customHeight="1" x14ac:dyDescent="0.2">
      <c r="A12" s="2">
        <v>6</v>
      </c>
      <c r="B12" s="12" t="s">
        <v>15</v>
      </c>
      <c r="C12" s="12" t="s">
        <v>48</v>
      </c>
      <c r="D12" s="12" t="s">
        <v>38</v>
      </c>
      <c r="E12" s="12">
        <v>5</v>
      </c>
      <c r="F12" s="12">
        <v>21</v>
      </c>
      <c r="G12" s="3">
        <f t="shared" si="2"/>
        <v>26</v>
      </c>
      <c r="H12" s="4">
        <v>15000</v>
      </c>
      <c r="I12" s="4">
        <v>20200</v>
      </c>
      <c r="J12" s="4"/>
      <c r="K12" s="4">
        <v>5000</v>
      </c>
      <c r="L12" s="4"/>
      <c r="M12" s="4"/>
      <c r="N12" s="4"/>
      <c r="O12" s="4">
        <f t="shared" si="0"/>
        <v>25200</v>
      </c>
      <c r="P12" s="4"/>
      <c r="Q12" s="4"/>
      <c r="R12" s="4">
        <f t="shared" si="3"/>
        <v>40200</v>
      </c>
      <c r="S12" s="4">
        <f t="shared" si="1"/>
        <v>25200</v>
      </c>
      <c r="T12" s="4"/>
      <c r="U12" s="4">
        <f t="shared" si="4"/>
        <v>68400</v>
      </c>
      <c r="V12" s="5"/>
    </row>
    <row r="13" spans="1:22" ht="18" customHeight="1" x14ac:dyDescent="0.2">
      <c r="A13" s="2">
        <v>7</v>
      </c>
      <c r="B13" s="12" t="s">
        <v>16</v>
      </c>
      <c r="C13" s="12" t="s">
        <v>48</v>
      </c>
      <c r="D13" s="12" t="s">
        <v>38</v>
      </c>
      <c r="E13" s="12"/>
      <c r="F13" s="12"/>
      <c r="G13" s="3">
        <f t="shared" si="2"/>
        <v>0</v>
      </c>
      <c r="H13" s="4">
        <v>15000</v>
      </c>
      <c r="I13" s="4"/>
      <c r="J13" s="4"/>
      <c r="K13" s="4"/>
      <c r="L13" s="4"/>
      <c r="M13" s="4"/>
      <c r="N13" s="4"/>
      <c r="O13" s="4">
        <f t="shared" si="0"/>
        <v>0</v>
      </c>
      <c r="P13" s="4"/>
      <c r="Q13" s="4"/>
      <c r="R13" s="4">
        <f t="shared" si="3"/>
        <v>15000</v>
      </c>
      <c r="S13" s="4">
        <f t="shared" si="1"/>
        <v>0</v>
      </c>
      <c r="T13" s="4"/>
      <c r="U13" s="4">
        <f t="shared" si="4"/>
        <v>68400</v>
      </c>
      <c r="V13" s="5"/>
    </row>
    <row r="14" spans="1:22" ht="18" customHeight="1" x14ac:dyDescent="0.2">
      <c r="A14" s="2">
        <v>8</v>
      </c>
      <c r="B14" s="12" t="s">
        <v>17</v>
      </c>
      <c r="C14" s="12" t="s">
        <v>48</v>
      </c>
      <c r="D14" s="12" t="s">
        <v>38</v>
      </c>
      <c r="E14" s="12">
        <v>5</v>
      </c>
      <c r="F14" s="12">
        <v>32</v>
      </c>
      <c r="G14" s="3">
        <f t="shared" si="2"/>
        <v>37</v>
      </c>
      <c r="H14" s="4">
        <v>15000</v>
      </c>
      <c r="I14" s="4">
        <v>18200</v>
      </c>
      <c r="J14" s="4">
        <v>2000</v>
      </c>
      <c r="K14" s="4">
        <v>4500</v>
      </c>
      <c r="L14" s="4"/>
      <c r="M14" s="4"/>
      <c r="N14" s="4"/>
      <c r="O14" s="4">
        <f t="shared" si="0"/>
        <v>24700</v>
      </c>
      <c r="P14" s="4"/>
      <c r="Q14" s="4"/>
      <c r="R14" s="4">
        <f t="shared" si="3"/>
        <v>39700</v>
      </c>
      <c r="S14" s="4">
        <f t="shared" si="1"/>
        <v>24700</v>
      </c>
      <c r="T14" s="4">
        <v>68400</v>
      </c>
      <c r="U14" s="4">
        <f t="shared" si="4"/>
        <v>24700</v>
      </c>
      <c r="V14" s="5"/>
    </row>
    <row r="15" spans="1:22" ht="18" customHeight="1" x14ac:dyDescent="0.2">
      <c r="A15" s="2">
        <v>9</v>
      </c>
      <c r="B15" s="12" t="s">
        <v>18</v>
      </c>
      <c r="C15" s="12" t="s">
        <v>48</v>
      </c>
      <c r="D15" s="12" t="s">
        <v>38</v>
      </c>
      <c r="E15" s="12">
        <v>5</v>
      </c>
      <c r="F15" s="12">
        <v>29</v>
      </c>
      <c r="G15" s="3">
        <f t="shared" si="2"/>
        <v>34</v>
      </c>
      <c r="H15" s="4">
        <v>15000</v>
      </c>
      <c r="I15" s="4">
        <v>24500</v>
      </c>
      <c r="J15" s="4"/>
      <c r="K15" s="4">
        <v>6500</v>
      </c>
      <c r="L15" s="4"/>
      <c r="M15" s="4"/>
      <c r="N15" s="4"/>
      <c r="O15" s="4">
        <f t="shared" si="0"/>
        <v>31000</v>
      </c>
      <c r="P15" s="4"/>
      <c r="Q15" s="4"/>
      <c r="R15" s="4">
        <f t="shared" si="3"/>
        <v>46000</v>
      </c>
      <c r="S15" s="4">
        <f t="shared" si="1"/>
        <v>31000</v>
      </c>
      <c r="T15" s="4">
        <v>24700</v>
      </c>
      <c r="U15" s="4">
        <f t="shared" si="4"/>
        <v>31000</v>
      </c>
      <c r="V15" s="5"/>
    </row>
    <row r="16" spans="1:22" ht="18" customHeight="1" x14ac:dyDescent="0.2">
      <c r="A16" s="2">
        <v>10</v>
      </c>
      <c r="B16" s="12" t="s">
        <v>12</v>
      </c>
      <c r="C16" s="12" t="s">
        <v>48</v>
      </c>
      <c r="D16" s="12" t="s">
        <v>38</v>
      </c>
      <c r="E16" s="12">
        <v>1</v>
      </c>
      <c r="F16" s="12">
        <v>28</v>
      </c>
      <c r="G16" s="3">
        <f t="shared" si="2"/>
        <v>29</v>
      </c>
      <c r="H16" s="4">
        <v>15000</v>
      </c>
      <c r="I16" s="4">
        <v>15200</v>
      </c>
      <c r="J16" s="4"/>
      <c r="K16" s="4">
        <v>4500</v>
      </c>
      <c r="L16" s="4"/>
      <c r="M16" s="4"/>
      <c r="N16" s="4"/>
      <c r="O16" s="4">
        <f t="shared" si="0"/>
        <v>19700</v>
      </c>
      <c r="P16" s="4"/>
      <c r="Q16" s="4"/>
      <c r="R16" s="4">
        <f t="shared" si="3"/>
        <v>34700</v>
      </c>
      <c r="S16" s="4">
        <f t="shared" si="1"/>
        <v>19700</v>
      </c>
      <c r="T16" s="4">
        <v>31000</v>
      </c>
      <c r="U16" s="4">
        <f t="shared" si="4"/>
        <v>19700</v>
      </c>
      <c r="V16" s="5"/>
    </row>
    <row r="17" spans="1:22" ht="18" customHeight="1" x14ac:dyDescent="0.2">
      <c r="A17" s="2">
        <v>11</v>
      </c>
      <c r="B17" s="12" t="s">
        <v>13</v>
      </c>
      <c r="C17" s="12" t="s">
        <v>48</v>
      </c>
      <c r="D17" s="12" t="s">
        <v>38</v>
      </c>
      <c r="E17" s="12">
        <v>1</v>
      </c>
      <c r="F17" s="12">
        <v>28</v>
      </c>
      <c r="G17" s="3">
        <f t="shared" si="2"/>
        <v>29</v>
      </c>
      <c r="H17" s="4">
        <v>15000</v>
      </c>
      <c r="I17" s="4">
        <v>17500</v>
      </c>
      <c r="J17" s="4"/>
      <c r="K17" s="4">
        <v>7000</v>
      </c>
      <c r="L17" s="4"/>
      <c r="M17" s="4"/>
      <c r="N17" s="4"/>
      <c r="O17" s="4">
        <f t="shared" si="0"/>
        <v>24500</v>
      </c>
      <c r="P17" s="4"/>
      <c r="Q17" s="4"/>
      <c r="R17" s="4">
        <f t="shared" si="3"/>
        <v>39500</v>
      </c>
      <c r="S17" s="4">
        <f t="shared" si="1"/>
        <v>24500</v>
      </c>
      <c r="T17" s="4">
        <v>19700</v>
      </c>
      <c r="U17" s="4">
        <f t="shared" si="4"/>
        <v>24500</v>
      </c>
      <c r="V17" s="5"/>
    </row>
    <row r="18" spans="1:22" ht="18" customHeight="1" x14ac:dyDescent="0.2">
      <c r="A18" s="2">
        <v>12</v>
      </c>
      <c r="B18" s="12" t="s">
        <v>14</v>
      </c>
      <c r="C18" s="12" t="s">
        <v>48</v>
      </c>
      <c r="D18" s="12" t="s">
        <v>38</v>
      </c>
      <c r="E18" s="12">
        <v>3</v>
      </c>
      <c r="F18" s="12">
        <v>31</v>
      </c>
      <c r="G18" s="3">
        <f t="shared" si="2"/>
        <v>34</v>
      </c>
      <c r="H18" s="4">
        <v>15000</v>
      </c>
      <c r="I18" s="4">
        <v>23000</v>
      </c>
      <c r="J18" s="4"/>
      <c r="K18" s="4">
        <v>8000</v>
      </c>
      <c r="L18" s="4"/>
      <c r="M18" s="4"/>
      <c r="N18" s="4"/>
      <c r="O18" s="4">
        <f t="shared" si="0"/>
        <v>31000</v>
      </c>
      <c r="P18" s="4"/>
      <c r="Q18" s="4"/>
      <c r="R18" s="4">
        <f t="shared" si="3"/>
        <v>46000</v>
      </c>
      <c r="S18" s="4">
        <f t="shared" si="1"/>
        <v>31000</v>
      </c>
      <c r="T18" s="4">
        <v>24500</v>
      </c>
      <c r="U18" s="4">
        <f t="shared" si="4"/>
        <v>31000</v>
      </c>
      <c r="V18" s="5"/>
    </row>
    <row r="19" spans="1:22" ht="18" customHeight="1" x14ac:dyDescent="0.2">
      <c r="A19" s="2">
        <v>13</v>
      </c>
      <c r="B19" s="12" t="s">
        <v>15</v>
      </c>
      <c r="C19" s="12" t="s">
        <v>48</v>
      </c>
      <c r="D19" s="12" t="s">
        <v>38</v>
      </c>
      <c r="E19" s="12">
        <v>1</v>
      </c>
      <c r="F19" s="12">
        <v>22</v>
      </c>
      <c r="G19" s="3">
        <f t="shared" si="2"/>
        <v>23</v>
      </c>
      <c r="H19" s="4">
        <v>15000</v>
      </c>
      <c r="I19" s="4">
        <v>9000</v>
      </c>
      <c r="J19" s="4"/>
      <c r="K19" s="4">
        <v>3500</v>
      </c>
      <c r="L19" s="4"/>
      <c r="M19" s="4"/>
      <c r="N19" s="4">
        <v>1250</v>
      </c>
      <c r="O19" s="4">
        <f t="shared" si="0"/>
        <v>13750</v>
      </c>
      <c r="P19" s="4"/>
      <c r="Q19" s="4"/>
      <c r="R19" s="4">
        <f t="shared" si="3"/>
        <v>28750</v>
      </c>
      <c r="S19" s="4">
        <f t="shared" si="1"/>
        <v>13750</v>
      </c>
      <c r="T19" s="4"/>
      <c r="U19" s="4">
        <f t="shared" si="4"/>
        <v>44750</v>
      </c>
      <c r="V19" s="5"/>
    </row>
    <row r="20" spans="1:22" ht="18" customHeight="1" x14ac:dyDescent="0.2">
      <c r="A20" s="2">
        <v>14</v>
      </c>
      <c r="B20" s="12" t="s">
        <v>16</v>
      </c>
      <c r="C20" s="12" t="s">
        <v>50</v>
      </c>
      <c r="D20" s="12" t="s">
        <v>38</v>
      </c>
      <c r="E20" s="12"/>
      <c r="F20" s="12"/>
      <c r="G20" s="3">
        <f t="shared" si="2"/>
        <v>0</v>
      </c>
      <c r="H20" s="4">
        <v>15000</v>
      </c>
      <c r="I20" s="4"/>
      <c r="J20" s="4"/>
      <c r="K20" s="4"/>
      <c r="L20" s="4"/>
      <c r="M20" s="4"/>
      <c r="N20" s="4"/>
      <c r="O20" s="4">
        <f t="shared" si="0"/>
        <v>0</v>
      </c>
      <c r="P20" s="4"/>
      <c r="Q20" s="4"/>
      <c r="R20" s="4">
        <f t="shared" si="3"/>
        <v>15000</v>
      </c>
      <c r="S20" s="4">
        <f t="shared" si="1"/>
        <v>0</v>
      </c>
      <c r="T20" s="4"/>
      <c r="U20" s="4">
        <f t="shared" si="4"/>
        <v>44750</v>
      </c>
      <c r="V20" s="5"/>
    </row>
    <row r="21" spans="1:22" ht="18" customHeight="1" x14ac:dyDescent="0.2">
      <c r="A21" s="2">
        <v>15</v>
      </c>
      <c r="B21" s="12" t="s">
        <v>17</v>
      </c>
      <c r="C21" s="12" t="s">
        <v>50</v>
      </c>
      <c r="D21" s="12" t="s">
        <v>38</v>
      </c>
      <c r="E21" s="12">
        <v>3</v>
      </c>
      <c r="F21" s="12">
        <v>28</v>
      </c>
      <c r="G21" s="3">
        <f t="shared" si="2"/>
        <v>31</v>
      </c>
      <c r="H21" s="4">
        <v>15000</v>
      </c>
      <c r="I21" s="4">
        <v>17900</v>
      </c>
      <c r="J21" s="4"/>
      <c r="K21" s="4">
        <v>7000</v>
      </c>
      <c r="L21" s="4"/>
      <c r="M21" s="4"/>
      <c r="N21" s="4"/>
      <c r="O21" s="4">
        <f t="shared" si="0"/>
        <v>24900</v>
      </c>
      <c r="P21" s="4"/>
      <c r="Q21" s="4"/>
      <c r="R21" s="4">
        <f t="shared" si="3"/>
        <v>39900</v>
      </c>
      <c r="S21" s="4">
        <f t="shared" si="1"/>
        <v>24900</v>
      </c>
      <c r="T21" s="4">
        <v>44750</v>
      </c>
      <c r="U21" s="4">
        <f t="shared" si="4"/>
        <v>24900</v>
      </c>
      <c r="V21" s="5"/>
    </row>
    <row r="22" spans="1:22" ht="18" customHeight="1" x14ac:dyDescent="0.2">
      <c r="A22" s="2">
        <v>16</v>
      </c>
      <c r="B22" s="12" t="s">
        <v>18</v>
      </c>
      <c r="C22" s="12" t="s">
        <v>48</v>
      </c>
      <c r="D22" s="12" t="s">
        <v>38</v>
      </c>
      <c r="E22" s="12">
        <v>4</v>
      </c>
      <c r="F22" s="12">
        <v>31</v>
      </c>
      <c r="G22" s="3">
        <f t="shared" si="2"/>
        <v>35</v>
      </c>
      <c r="H22" s="4">
        <v>15000</v>
      </c>
      <c r="I22" s="4">
        <v>25500</v>
      </c>
      <c r="J22" s="4"/>
      <c r="K22" s="4">
        <v>6000</v>
      </c>
      <c r="L22" s="4"/>
      <c r="M22" s="4"/>
      <c r="N22" s="4">
        <v>3750</v>
      </c>
      <c r="O22" s="4">
        <f t="shared" si="0"/>
        <v>35250</v>
      </c>
      <c r="P22" s="4"/>
      <c r="Q22" s="4"/>
      <c r="R22" s="4">
        <f t="shared" si="3"/>
        <v>50250</v>
      </c>
      <c r="S22" s="4">
        <f t="shared" si="1"/>
        <v>35250</v>
      </c>
      <c r="T22" s="4">
        <v>24900</v>
      </c>
      <c r="U22" s="4">
        <f t="shared" si="4"/>
        <v>35250</v>
      </c>
      <c r="V22" s="5"/>
    </row>
    <row r="23" spans="1:22" ht="18" customHeight="1" x14ac:dyDescent="0.2">
      <c r="A23" s="2">
        <v>17</v>
      </c>
      <c r="B23" s="12" t="s">
        <v>12</v>
      </c>
      <c r="C23" s="12" t="s">
        <v>50</v>
      </c>
      <c r="D23" s="12" t="s">
        <v>38</v>
      </c>
      <c r="E23" s="12">
        <v>3</v>
      </c>
      <c r="F23" s="12">
        <v>34</v>
      </c>
      <c r="G23" s="3">
        <f t="shared" si="2"/>
        <v>37</v>
      </c>
      <c r="H23" s="4">
        <v>15000</v>
      </c>
      <c r="I23" s="4">
        <v>20600</v>
      </c>
      <c r="J23" s="4"/>
      <c r="K23" s="4">
        <v>7000</v>
      </c>
      <c r="L23" s="4"/>
      <c r="M23" s="4"/>
      <c r="N23" s="4"/>
      <c r="O23" s="4">
        <f t="shared" si="0"/>
        <v>27600</v>
      </c>
      <c r="P23" s="4"/>
      <c r="Q23" s="4"/>
      <c r="R23" s="4">
        <f t="shared" si="3"/>
        <v>42600</v>
      </c>
      <c r="S23" s="4">
        <f t="shared" si="1"/>
        <v>27600</v>
      </c>
      <c r="T23" s="4">
        <v>35250</v>
      </c>
      <c r="U23" s="4">
        <f t="shared" si="4"/>
        <v>27600</v>
      </c>
      <c r="V23" s="5"/>
    </row>
    <row r="24" spans="1:22" ht="18" customHeight="1" x14ac:dyDescent="0.2">
      <c r="A24" s="2">
        <v>18</v>
      </c>
      <c r="B24" s="12" t="s">
        <v>13</v>
      </c>
      <c r="C24" s="12" t="s">
        <v>50</v>
      </c>
      <c r="D24" s="12" t="s">
        <v>38</v>
      </c>
      <c r="E24" s="12"/>
      <c r="F24" s="12">
        <v>30</v>
      </c>
      <c r="G24" s="3">
        <f t="shared" si="2"/>
        <v>30</v>
      </c>
      <c r="H24" s="4">
        <v>15000</v>
      </c>
      <c r="I24" s="4">
        <v>14500</v>
      </c>
      <c r="J24" s="4">
        <v>3000</v>
      </c>
      <c r="K24" s="4">
        <v>2500</v>
      </c>
      <c r="L24" s="4"/>
      <c r="M24" s="4"/>
      <c r="N24" s="4"/>
      <c r="O24" s="4">
        <f t="shared" si="0"/>
        <v>20000</v>
      </c>
      <c r="P24" s="4"/>
      <c r="Q24" s="4"/>
      <c r="R24" s="4">
        <f t="shared" si="3"/>
        <v>35000</v>
      </c>
      <c r="S24" s="4">
        <f t="shared" si="1"/>
        <v>20000</v>
      </c>
      <c r="T24" s="4">
        <v>27600</v>
      </c>
      <c r="U24" s="4">
        <f t="shared" si="4"/>
        <v>20000</v>
      </c>
      <c r="V24" s="5"/>
    </row>
    <row r="25" spans="1:22" ht="18" customHeight="1" x14ac:dyDescent="0.2">
      <c r="A25" s="2">
        <v>19</v>
      </c>
      <c r="B25" s="12" t="s">
        <v>14</v>
      </c>
      <c r="C25" s="12" t="s">
        <v>48</v>
      </c>
      <c r="D25" s="12" t="s">
        <v>38</v>
      </c>
      <c r="E25" s="12">
        <v>2</v>
      </c>
      <c r="F25" s="12">
        <v>31</v>
      </c>
      <c r="G25" s="3">
        <f t="shared" si="2"/>
        <v>33</v>
      </c>
      <c r="H25" s="4">
        <v>15000</v>
      </c>
      <c r="I25" s="4">
        <v>17000</v>
      </c>
      <c r="J25" s="4"/>
      <c r="K25" s="4">
        <v>9000</v>
      </c>
      <c r="L25" s="4"/>
      <c r="M25" s="4"/>
      <c r="N25" s="4"/>
      <c r="O25" s="4">
        <f t="shared" si="0"/>
        <v>26000</v>
      </c>
      <c r="P25" s="4"/>
      <c r="Q25" s="4"/>
      <c r="R25" s="4">
        <f t="shared" si="3"/>
        <v>41000</v>
      </c>
      <c r="S25" s="4">
        <f t="shared" si="1"/>
        <v>26000</v>
      </c>
      <c r="T25" s="4">
        <v>20000</v>
      </c>
      <c r="U25" s="4">
        <f t="shared" si="4"/>
        <v>26000</v>
      </c>
      <c r="V25" s="5"/>
    </row>
    <row r="26" spans="1:22" ht="18" customHeight="1" x14ac:dyDescent="0.2">
      <c r="A26" s="2">
        <v>20</v>
      </c>
      <c r="B26" s="12" t="s">
        <v>15</v>
      </c>
      <c r="C26" s="12" t="s">
        <v>48</v>
      </c>
      <c r="D26" s="12" t="s">
        <v>38</v>
      </c>
      <c r="E26" s="12">
        <v>1</v>
      </c>
      <c r="F26" s="12">
        <v>23</v>
      </c>
      <c r="G26" s="3">
        <f t="shared" si="2"/>
        <v>24</v>
      </c>
      <c r="H26" s="4">
        <v>15000</v>
      </c>
      <c r="I26" s="4">
        <v>15000</v>
      </c>
      <c r="J26" s="4"/>
      <c r="K26" s="4">
        <v>3500</v>
      </c>
      <c r="L26" s="4"/>
      <c r="M26" s="4"/>
      <c r="N26" s="4"/>
      <c r="O26" s="4">
        <f t="shared" si="0"/>
        <v>18500</v>
      </c>
      <c r="P26" s="4"/>
      <c r="Q26" s="4"/>
      <c r="R26" s="4">
        <f t="shared" si="3"/>
        <v>33500</v>
      </c>
      <c r="S26" s="4">
        <f t="shared" si="1"/>
        <v>18500</v>
      </c>
      <c r="T26" s="4"/>
      <c r="U26" s="4">
        <f t="shared" si="4"/>
        <v>44500</v>
      </c>
      <c r="V26" s="5"/>
    </row>
    <row r="27" spans="1:22" ht="18" customHeight="1" x14ac:dyDescent="0.2">
      <c r="A27" s="2">
        <v>21</v>
      </c>
      <c r="B27" s="12" t="s">
        <v>16</v>
      </c>
      <c r="C27" s="12" t="s">
        <v>48</v>
      </c>
      <c r="D27" s="12" t="s">
        <v>38</v>
      </c>
      <c r="E27" s="12"/>
      <c r="F27" s="12"/>
      <c r="G27" s="3">
        <f t="shared" si="2"/>
        <v>0</v>
      </c>
      <c r="H27" s="4">
        <v>15000</v>
      </c>
      <c r="I27" s="4"/>
      <c r="J27" s="4"/>
      <c r="K27" s="4"/>
      <c r="L27" s="4"/>
      <c r="M27" s="4"/>
      <c r="N27" s="4"/>
      <c r="O27" s="4">
        <f t="shared" si="0"/>
        <v>0</v>
      </c>
      <c r="P27" s="4"/>
      <c r="Q27" s="4"/>
      <c r="R27" s="4">
        <f t="shared" si="3"/>
        <v>15000</v>
      </c>
      <c r="S27" s="4">
        <f t="shared" si="1"/>
        <v>0</v>
      </c>
      <c r="T27" s="4"/>
      <c r="U27" s="4">
        <f t="shared" si="4"/>
        <v>44500</v>
      </c>
      <c r="V27" s="5"/>
    </row>
    <row r="28" spans="1:22" ht="18" customHeight="1" x14ac:dyDescent="0.2">
      <c r="A28" s="2">
        <v>22</v>
      </c>
      <c r="B28" s="12" t="s">
        <v>17</v>
      </c>
      <c r="C28" s="12" t="s">
        <v>48</v>
      </c>
      <c r="D28" s="12" t="s">
        <v>38</v>
      </c>
      <c r="E28" s="12">
        <v>3</v>
      </c>
      <c r="F28" s="12">
        <v>29</v>
      </c>
      <c r="G28" s="3">
        <f t="shared" si="2"/>
        <v>32</v>
      </c>
      <c r="H28" s="4">
        <v>15000</v>
      </c>
      <c r="I28" s="4">
        <v>18700</v>
      </c>
      <c r="J28" s="4"/>
      <c r="K28" s="4">
        <v>4000</v>
      </c>
      <c r="L28" s="4"/>
      <c r="M28" s="4"/>
      <c r="N28" s="4"/>
      <c r="O28" s="4">
        <f t="shared" si="0"/>
        <v>22700</v>
      </c>
      <c r="P28" s="4"/>
      <c r="Q28" s="4"/>
      <c r="R28" s="4">
        <f t="shared" si="3"/>
        <v>37700</v>
      </c>
      <c r="S28" s="4">
        <f t="shared" si="1"/>
        <v>22700</v>
      </c>
      <c r="T28" s="4">
        <v>44500</v>
      </c>
      <c r="U28" s="4">
        <f t="shared" si="4"/>
        <v>22700</v>
      </c>
      <c r="V28" s="5"/>
    </row>
    <row r="29" spans="1:22" ht="18" customHeight="1" x14ac:dyDescent="0.2">
      <c r="A29" s="2">
        <v>23</v>
      </c>
      <c r="B29" s="12" t="s">
        <v>18</v>
      </c>
      <c r="C29" s="12" t="s">
        <v>48</v>
      </c>
      <c r="D29" s="12" t="s">
        <v>38</v>
      </c>
      <c r="E29" s="12">
        <v>2</v>
      </c>
      <c r="F29" s="12">
        <v>26</v>
      </c>
      <c r="G29" s="3">
        <f t="shared" si="2"/>
        <v>28</v>
      </c>
      <c r="H29" s="4">
        <v>15000</v>
      </c>
      <c r="I29" s="4">
        <v>14500</v>
      </c>
      <c r="J29" s="4"/>
      <c r="K29" s="4">
        <v>3000</v>
      </c>
      <c r="L29" s="4"/>
      <c r="M29" s="4"/>
      <c r="N29" s="4">
        <v>81000</v>
      </c>
      <c r="O29" s="4">
        <f t="shared" si="0"/>
        <v>98500</v>
      </c>
      <c r="P29" s="4"/>
      <c r="Q29" s="4">
        <v>70000</v>
      </c>
      <c r="R29" s="4">
        <f t="shared" si="3"/>
        <v>43500</v>
      </c>
      <c r="S29" s="4">
        <f t="shared" si="1"/>
        <v>28500</v>
      </c>
      <c r="T29" s="4">
        <v>22700</v>
      </c>
      <c r="U29" s="4">
        <f t="shared" si="4"/>
        <v>28500</v>
      </c>
      <c r="V29" s="5"/>
    </row>
    <row r="30" spans="1:22" ht="18" customHeight="1" x14ac:dyDescent="0.2">
      <c r="A30" s="2">
        <v>24</v>
      </c>
      <c r="B30" s="12" t="s">
        <v>12</v>
      </c>
      <c r="C30" s="12" t="s">
        <v>48</v>
      </c>
      <c r="D30" s="12" t="s">
        <v>38</v>
      </c>
      <c r="E30" s="12"/>
      <c r="F30" s="12">
        <v>28</v>
      </c>
      <c r="G30" s="3">
        <f t="shared" si="2"/>
        <v>28</v>
      </c>
      <c r="H30" s="4">
        <v>15000</v>
      </c>
      <c r="I30" s="4">
        <v>13200</v>
      </c>
      <c r="J30" s="4">
        <v>2000</v>
      </c>
      <c r="K30" s="4">
        <v>6500</v>
      </c>
      <c r="L30" s="4"/>
      <c r="M30" s="4"/>
      <c r="N30" s="4"/>
      <c r="O30" s="4">
        <f t="shared" si="0"/>
        <v>21700</v>
      </c>
      <c r="P30" s="4"/>
      <c r="Q30" s="4"/>
      <c r="R30" s="4">
        <f t="shared" si="3"/>
        <v>36700</v>
      </c>
      <c r="S30" s="4">
        <f t="shared" si="1"/>
        <v>21700</v>
      </c>
      <c r="T30" s="4">
        <v>28500</v>
      </c>
      <c r="U30" s="4">
        <f t="shared" si="4"/>
        <v>21700</v>
      </c>
      <c r="V30" s="5"/>
    </row>
    <row r="31" spans="1:22" ht="18" customHeight="1" x14ac:dyDescent="0.2">
      <c r="A31" s="2">
        <v>25</v>
      </c>
      <c r="B31" s="12" t="s">
        <v>13</v>
      </c>
      <c r="C31" s="12" t="s">
        <v>50</v>
      </c>
      <c r="D31" s="12" t="s">
        <v>38</v>
      </c>
      <c r="E31" s="12">
        <v>1</v>
      </c>
      <c r="F31" s="12">
        <v>30</v>
      </c>
      <c r="G31" s="3">
        <f t="shared" si="2"/>
        <v>31</v>
      </c>
      <c r="H31" s="4">
        <v>15000</v>
      </c>
      <c r="I31" s="4">
        <v>14900</v>
      </c>
      <c r="J31" s="4">
        <v>2000</v>
      </c>
      <c r="K31" s="4">
        <v>4000</v>
      </c>
      <c r="L31" s="4"/>
      <c r="M31" s="4"/>
      <c r="N31" s="4"/>
      <c r="O31" s="4">
        <f t="shared" si="0"/>
        <v>20900</v>
      </c>
      <c r="P31" s="4"/>
      <c r="Q31" s="4"/>
      <c r="R31" s="4">
        <f t="shared" si="3"/>
        <v>35900</v>
      </c>
      <c r="S31" s="4">
        <f t="shared" si="1"/>
        <v>20900</v>
      </c>
      <c r="T31" s="4">
        <v>21700</v>
      </c>
      <c r="U31" s="4">
        <f t="shared" si="4"/>
        <v>20900</v>
      </c>
      <c r="V31" s="5"/>
    </row>
    <row r="32" spans="1:22" ht="18" customHeight="1" x14ac:dyDescent="0.2">
      <c r="A32" s="2">
        <v>26</v>
      </c>
      <c r="B32" s="12" t="s">
        <v>14</v>
      </c>
      <c r="C32" s="12" t="s">
        <v>48</v>
      </c>
      <c r="D32" s="12" t="s">
        <v>38</v>
      </c>
      <c r="E32" s="12"/>
      <c r="F32" s="12">
        <v>33</v>
      </c>
      <c r="G32" s="3">
        <f t="shared" si="2"/>
        <v>33</v>
      </c>
      <c r="H32" s="4">
        <v>15000</v>
      </c>
      <c r="I32" s="4">
        <v>15000</v>
      </c>
      <c r="J32" s="4">
        <v>1000</v>
      </c>
      <c r="K32" s="4">
        <v>4000</v>
      </c>
      <c r="L32" s="4"/>
      <c r="M32" s="4"/>
      <c r="N32" s="4"/>
      <c r="O32" s="4">
        <f t="shared" si="0"/>
        <v>20000</v>
      </c>
      <c r="P32" s="4"/>
      <c r="Q32" s="4"/>
      <c r="R32" s="4">
        <f t="shared" si="3"/>
        <v>35000</v>
      </c>
      <c r="S32" s="4">
        <f t="shared" si="1"/>
        <v>20000</v>
      </c>
      <c r="T32" s="4">
        <v>20900</v>
      </c>
      <c r="U32" s="4">
        <f t="shared" si="4"/>
        <v>20000</v>
      </c>
      <c r="V32" s="5"/>
    </row>
    <row r="33" spans="1:22" ht="18" customHeight="1" x14ac:dyDescent="0.2">
      <c r="A33" s="2">
        <v>27</v>
      </c>
      <c r="B33" s="12" t="s">
        <v>15</v>
      </c>
      <c r="C33" s="12" t="s">
        <v>48</v>
      </c>
      <c r="D33" s="12" t="s">
        <v>38</v>
      </c>
      <c r="E33" s="12">
        <v>2</v>
      </c>
      <c r="F33" s="12">
        <v>19</v>
      </c>
      <c r="G33" s="3">
        <f t="shared" si="2"/>
        <v>21</v>
      </c>
      <c r="H33" s="4">
        <v>15000</v>
      </c>
      <c r="I33" s="4">
        <v>13900</v>
      </c>
      <c r="J33" s="4">
        <v>3000</v>
      </c>
      <c r="K33" s="4">
        <v>3000</v>
      </c>
      <c r="L33" s="4"/>
      <c r="M33" s="4"/>
      <c r="N33" s="4">
        <v>35000</v>
      </c>
      <c r="O33" s="4">
        <f t="shared" si="0"/>
        <v>54900</v>
      </c>
      <c r="P33" s="4"/>
      <c r="Q33" s="4">
        <v>35000</v>
      </c>
      <c r="R33" s="4">
        <f t="shared" si="3"/>
        <v>34900</v>
      </c>
      <c r="S33" s="4">
        <f t="shared" si="1"/>
        <v>19900</v>
      </c>
      <c r="T33" s="4"/>
      <c r="U33" s="4">
        <f t="shared" si="4"/>
        <v>39900</v>
      </c>
      <c r="V33" s="5"/>
    </row>
    <row r="34" spans="1:22" ht="18" customHeight="1" x14ac:dyDescent="0.2">
      <c r="A34" s="2">
        <v>28</v>
      </c>
      <c r="B34" s="12" t="s">
        <v>16</v>
      </c>
      <c r="C34" s="12" t="s">
        <v>48</v>
      </c>
      <c r="D34" s="12" t="s">
        <v>38</v>
      </c>
      <c r="E34" s="12"/>
      <c r="F34" s="12"/>
      <c r="G34" s="3">
        <f t="shared" si="2"/>
        <v>0</v>
      </c>
      <c r="H34" s="4">
        <v>15000</v>
      </c>
      <c r="I34" s="4"/>
      <c r="J34" s="4"/>
      <c r="K34" s="4"/>
      <c r="L34" s="4"/>
      <c r="M34" s="4"/>
      <c r="N34" s="4"/>
      <c r="O34" s="4">
        <f t="shared" si="0"/>
        <v>0</v>
      </c>
      <c r="P34" s="4"/>
      <c r="Q34" s="4"/>
      <c r="R34" s="4">
        <f t="shared" si="3"/>
        <v>15000</v>
      </c>
      <c r="S34" s="4">
        <f t="shared" si="1"/>
        <v>0</v>
      </c>
      <c r="T34" s="4"/>
      <c r="U34" s="4">
        <f t="shared" si="4"/>
        <v>39900</v>
      </c>
      <c r="V34" s="5"/>
    </row>
    <row r="35" spans="1:22" ht="18" customHeight="1" x14ac:dyDescent="0.2">
      <c r="A35" s="2">
        <v>29</v>
      </c>
      <c r="B35" s="12" t="s">
        <v>17</v>
      </c>
      <c r="C35" s="12" t="s">
        <v>48</v>
      </c>
      <c r="D35" s="12" t="s">
        <v>38</v>
      </c>
      <c r="E35" s="12"/>
      <c r="F35" s="12">
        <v>16</v>
      </c>
      <c r="G35" s="3">
        <f t="shared" si="2"/>
        <v>16</v>
      </c>
      <c r="H35" s="4">
        <v>15000</v>
      </c>
      <c r="I35" s="4">
        <v>7700</v>
      </c>
      <c r="J35" s="4"/>
      <c r="K35" s="4">
        <v>3000</v>
      </c>
      <c r="L35" s="4"/>
      <c r="M35" s="4"/>
      <c r="N35" s="4"/>
      <c r="O35" s="4">
        <f t="shared" si="0"/>
        <v>10700</v>
      </c>
      <c r="P35" s="4"/>
      <c r="Q35" s="4"/>
      <c r="R35" s="4">
        <f t="shared" si="3"/>
        <v>25700</v>
      </c>
      <c r="S35" s="4">
        <f t="shared" si="1"/>
        <v>10700</v>
      </c>
      <c r="T35" s="4"/>
      <c r="U35" s="4">
        <f t="shared" si="4"/>
        <v>50600</v>
      </c>
      <c r="V35" s="5"/>
    </row>
    <row r="36" spans="1:22" ht="18" customHeight="1" x14ac:dyDescent="0.2">
      <c r="A36" s="2">
        <v>30</v>
      </c>
      <c r="B36" s="12" t="s">
        <v>18</v>
      </c>
      <c r="C36" s="12" t="s">
        <v>48</v>
      </c>
      <c r="D36" s="12" t="s">
        <v>38</v>
      </c>
      <c r="E36" s="12">
        <v>6</v>
      </c>
      <c r="F36" s="12">
        <v>20</v>
      </c>
      <c r="G36" s="3">
        <f t="shared" si="2"/>
        <v>26</v>
      </c>
      <c r="H36" s="4">
        <v>15000</v>
      </c>
      <c r="I36" s="4">
        <v>17700</v>
      </c>
      <c r="J36" s="4"/>
      <c r="K36" s="4">
        <v>5500</v>
      </c>
      <c r="L36" s="4"/>
      <c r="M36" s="4"/>
      <c r="N36" s="4"/>
      <c r="O36" s="4">
        <f t="shared" si="0"/>
        <v>23200</v>
      </c>
      <c r="P36" s="4"/>
      <c r="Q36" s="4"/>
      <c r="R36" s="4">
        <f t="shared" si="3"/>
        <v>38200</v>
      </c>
      <c r="S36" s="4">
        <f t="shared" si="1"/>
        <v>23200</v>
      </c>
      <c r="T36" s="4"/>
      <c r="U36" s="4">
        <f t="shared" si="4"/>
        <v>73800</v>
      </c>
      <c r="V36" s="5"/>
    </row>
    <row r="37" spans="1:22" ht="18" customHeight="1" thickBot="1" x14ac:dyDescent="0.25">
      <c r="A37" s="6"/>
      <c r="B37" s="13"/>
      <c r="C37" s="13"/>
      <c r="D37" s="13" t="s">
        <v>38</v>
      </c>
      <c r="E37" s="13"/>
      <c r="F37" s="13"/>
      <c r="G37" s="15">
        <f t="shared" si="2"/>
        <v>0</v>
      </c>
      <c r="H37" s="7">
        <v>15000</v>
      </c>
      <c r="I37" s="7"/>
      <c r="J37" s="7"/>
      <c r="K37" s="7"/>
      <c r="L37" s="7"/>
      <c r="M37" s="7"/>
      <c r="N37" s="7"/>
      <c r="O37" s="7">
        <f t="shared" si="0"/>
        <v>0</v>
      </c>
      <c r="P37" s="7"/>
      <c r="Q37" s="7"/>
      <c r="R37" s="7">
        <f t="shared" si="3"/>
        <v>15000</v>
      </c>
      <c r="S37" s="7">
        <f t="shared" si="1"/>
        <v>0</v>
      </c>
      <c r="T37" s="7"/>
      <c r="U37" s="7">
        <f t="shared" si="4"/>
        <v>73800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65</v>
      </c>
      <c r="F38" s="14">
        <f>SUM(F6:F37)</f>
        <v>712</v>
      </c>
      <c r="G38" s="14">
        <f>SUM(G6:G37)</f>
        <v>777</v>
      </c>
      <c r="H38" s="14"/>
      <c r="I38" s="9">
        <f t="shared" ref="I38:P38" si="5">SUM(I7:I37)</f>
        <v>446000</v>
      </c>
      <c r="J38" s="9">
        <f t="shared" si="5"/>
        <v>16000</v>
      </c>
      <c r="K38" s="9">
        <f t="shared" si="5"/>
        <v>133500</v>
      </c>
      <c r="L38" s="9">
        <f t="shared" si="5"/>
        <v>0</v>
      </c>
      <c r="M38" s="9">
        <f t="shared" si="5"/>
        <v>0</v>
      </c>
      <c r="N38" s="9">
        <f t="shared" si="5"/>
        <v>141000</v>
      </c>
      <c r="O38" s="9">
        <f t="shared" si="5"/>
        <v>736500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3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6"/>
  <sheetViews>
    <sheetView topLeftCell="A16" zoomScale="80" zoomScaleNormal="80" workbookViewId="0">
      <selection activeCell="T38" sqref="T38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40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'４月'!U37</f>
        <v>73800</v>
      </c>
      <c r="V6" s="5" t="s">
        <v>20</v>
      </c>
    </row>
    <row r="7" spans="1:22" ht="18" customHeight="1" x14ac:dyDescent="0.2">
      <c r="A7" s="2">
        <v>1</v>
      </c>
      <c r="B7" s="12" t="s">
        <v>12</v>
      </c>
      <c r="C7" s="12" t="s">
        <v>48</v>
      </c>
      <c r="D7" s="12" t="s">
        <v>38</v>
      </c>
      <c r="E7" s="12">
        <v>4</v>
      </c>
      <c r="F7" s="12">
        <v>15</v>
      </c>
      <c r="G7" s="3">
        <f>SUM(E7:F7)</f>
        <v>19</v>
      </c>
      <c r="H7" s="4">
        <v>15000</v>
      </c>
      <c r="I7" s="4">
        <v>13400</v>
      </c>
      <c r="J7" s="4"/>
      <c r="K7" s="4">
        <v>4000</v>
      </c>
      <c r="L7" s="4"/>
      <c r="M7" s="4"/>
      <c r="N7" s="4"/>
      <c r="O7" s="4">
        <f t="shared" ref="O7:O37" si="0">SUM(I7:N7)</f>
        <v>17400</v>
      </c>
      <c r="P7" s="4"/>
      <c r="Q7" s="4"/>
      <c r="R7" s="4">
        <f>H7+O7+P7-Q7</f>
        <v>32400</v>
      </c>
      <c r="S7" s="4">
        <f t="shared" ref="S7:S37" si="1">R7-H7</f>
        <v>17400</v>
      </c>
      <c r="T7" s="4"/>
      <c r="U7" s="4">
        <f>U6+S7-T7</f>
        <v>91200</v>
      </c>
      <c r="V7" s="5"/>
    </row>
    <row r="8" spans="1:22" ht="18" customHeight="1" x14ac:dyDescent="0.2">
      <c r="A8" s="2">
        <v>2</v>
      </c>
      <c r="B8" s="12" t="s">
        <v>13</v>
      </c>
      <c r="C8" s="12" t="s">
        <v>48</v>
      </c>
      <c r="D8" s="12" t="s">
        <v>38</v>
      </c>
      <c r="E8" s="12">
        <v>3</v>
      </c>
      <c r="F8" s="12">
        <v>22</v>
      </c>
      <c r="G8" s="3">
        <f t="shared" ref="G8:G37" si="2">SUM(E8:F8)</f>
        <v>25</v>
      </c>
      <c r="H8" s="4">
        <v>15000</v>
      </c>
      <c r="I8" s="4">
        <v>14350</v>
      </c>
      <c r="J8" s="4"/>
      <c r="K8" s="4">
        <v>6500</v>
      </c>
      <c r="L8" s="4"/>
      <c r="M8" s="4"/>
      <c r="N8" s="4"/>
      <c r="O8" s="4">
        <f t="shared" si="0"/>
        <v>20850</v>
      </c>
      <c r="P8" s="4"/>
      <c r="Q8" s="4"/>
      <c r="R8" s="4">
        <f t="shared" ref="R8:R37" si="3">H8+O8+P8-Q8</f>
        <v>35850</v>
      </c>
      <c r="S8" s="4">
        <f t="shared" si="1"/>
        <v>20850</v>
      </c>
      <c r="T8" s="4"/>
      <c r="U8" s="4">
        <f t="shared" ref="U8:U37" si="4">U7+S8-T8</f>
        <v>112050</v>
      </c>
      <c r="V8" s="5"/>
    </row>
    <row r="9" spans="1:22" ht="18" customHeight="1" x14ac:dyDescent="0.2">
      <c r="A9" s="2">
        <v>3</v>
      </c>
      <c r="B9" s="12" t="s">
        <v>14</v>
      </c>
      <c r="C9" s="12" t="s">
        <v>50</v>
      </c>
      <c r="D9" s="12" t="s">
        <v>38</v>
      </c>
      <c r="E9" s="12"/>
      <c r="F9" s="12">
        <v>20</v>
      </c>
      <c r="G9" s="3">
        <f t="shared" si="2"/>
        <v>20</v>
      </c>
      <c r="H9" s="4">
        <v>15000</v>
      </c>
      <c r="I9" s="4">
        <v>9200</v>
      </c>
      <c r="J9" s="4"/>
      <c r="K9" s="4">
        <v>4500</v>
      </c>
      <c r="L9" s="4"/>
      <c r="M9" s="4"/>
      <c r="N9" s="4"/>
      <c r="O9" s="4">
        <f t="shared" si="0"/>
        <v>13700</v>
      </c>
      <c r="P9" s="4"/>
      <c r="Q9" s="4"/>
      <c r="R9" s="4">
        <f t="shared" si="3"/>
        <v>28700</v>
      </c>
      <c r="S9" s="4">
        <f t="shared" si="1"/>
        <v>13700</v>
      </c>
      <c r="T9" s="4"/>
      <c r="U9" s="4">
        <f t="shared" si="4"/>
        <v>125750</v>
      </c>
      <c r="V9" s="5"/>
    </row>
    <row r="10" spans="1:22" ht="18" customHeight="1" x14ac:dyDescent="0.2">
      <c r="A10" s="2">
        <v>4</v>
      </c>
      <c r="B10" t="s">
        <v>15</v>
      </c>
      <c r="C10" s="12" t="s">
        <v>48</v>
      </c>
      <c r="D10" s="12" t="s">
        <v>38</v>
      </c>
      <c r="E10" s="12">
        <v>2</v>
      </c>
      <c r="F10" s="12">
        <v>16</v>
      </c>
      <c r="G10" s="3">
        <f t="shared" si="2"/>
        <v>18</v>
      </c>
      <c r="H10" s="4">
        <v>15000</v>
      </c>
      <c r="I10" s="4">
        <v>10100</v>
      </c>
      <c r="J10" s="4">
        <v>2000</v>
      </c>
      <c r="K10" s="4">
        <v>4500</v>
      </c>
      <c r="L10" s="4"/>
      <c r="M10" s="4"/>
      <c r="N10" s="4"/>
      <c r="O10" s="4">
        <f t="shared" si="0"/>
        <v>16600</v>
      </c>
      <c r="P10" s="4"/>
      <c r="Q10" s="4"/>
      <c r="R10" s="4">
        <f t="shared" si="3"/>
        <v>31600</v>
      </c>
      <c r="S10" s="4">
        <f t="shared" si="1"/>
        <v>16600</v>
      </c>
      <c r="T10" s="4"/>
      <c r="U10" s="4">
        <f t="shared" si="4"/>
        <v>142350</v>
      </c>
      <c r="V10" s="5"/>
    </row>
    <row r="11" spans="1:22" ht="18" customHeight="1" x14ac:dyDescent="0.2">
      <c r="A11" s="2">
        <v>5</v>
      </c>
      <c r="B11" s="12" t="s">
        <v>16</v>
      </c>
      <c r="C11" s="12" t="s">
        <v>48</v>
      </c>
      <c r="D11" s="12" t="s">
        <v>38</v>
      </c>
      <c r="E11" s="12"/>
      <c r="F11" s="12"/>
      <c r="G11" s="3">
        <f t="shared" si="2"/>
        <v>0</v>
      </c>
      <c r="H11" s="4">
        <v>15000</v>
      </c>
      <c r="I11" s="4"/>
      <c r="J11" s="4"/>
      <c r="K11" s="4"/>
      <c r="L11" s="4"/>
      <c r="M11" s="4"/>
      <c r="N11" s="4"/>
      <c r="O11" s="4">
        <f t="shared" si="0"/>
        <v>0</v>
      </c>
      <c r="P11" s="4"/>
      <c r="Q11" s="4"/>
      <c r="R11" s="4">
        <f t="shared" si="3"/>
        <v>15000</v>
      </c>
      <c r="S11" s="4">
        <f t="shared" si="1"/>
        <v>0</v>
      </c>
      <c r="T11" s="4"/>
      <c r="U11" s="4">
        <f t="shared" si="4"/>
        <v>142350</v>
      </c>
      <c r="V11" s="5"/>
    </row>
    <row r="12" spans="1:22" ht="18" customHeight="1" x14ac:dyDescent="0.2">
      <c r="A12" s="2">
        <v>6</v>
      </c>
      <c r="B12" s="12" t="s">
        <v>17</v>
      </c>
      <c r="C12" s="12" t="s">
        <v>48</v>
      </c>
      <c r="D12" s="12" t="s">
        <v>38</v>
      </c>
      <c r="E12" s="12">
        <v>1</v>
      </c>
      <c r="F12" s="12">
        <v>20</v>
      </c>
      <c r="G12" s="3">
        <f t="shared" si="2"/>
        <v>21</v>
      </c>
      <c r="H12" s="4">
        <v>15000</v>
      </c>
      <c r="I12" s="4">
        <v>9900</v>
      </c>
      <c r="J12" s="4"/>
      <c r="K12" s="4">
        <v>1500</v>
      </c>
      <c r="L12" s="4"/>
      <c r="M12" s="4"/>
      <c r="N12" s="4">
        <v>20000</v>
      </c>
      <c r="O12" s="4">
        <f t="shared" si="0"/>
        <v>31400</v>
      </c>
      <c r="P12" s="4"/>
      <c r="Q12" s="4"/>
      <c r="R12" s="4">
        <f t="shared" si="3"/>
        <v>46400</v>
      </c>
      <c r="S12" s="4">
        <f t="shared" si="1"/>
        <v>31400</v>
      </c>
      <c r="T12" s="4"/>
      <c r="U12" s="4">
        <f t="shared" si="4"/>
        <v>173750</v>
      </c>
      <c r="V12" s="5"/>
    </row>
    <row r="13" spans="1:22" ht="18" customHeight="1" x14ac:dyDescent="0.2">
      <c r="A13" s="2">
        <v>7</v>
      </c>
      <c r="B13" s="12" t="s">
        <v>18</v>
      </c>
      <c r="C13" s="12" t="s">
        <v>49</v>
      </c>
      <c r="D13" s="12" t="s">
        <v>38</v>
      </c>
      <c r="E13" s="12">
        <v>2</v>
      </c>
      <c r="F13" s="12">
        <v>33</v>
      </c>
      <c r="G13" s="3">
        <f t="shared" si="2"/>
        <v>35</v>
      </c>
      <c r="H13" s="4">
        <v>15000</v>
      </c>
      <c r="I13" s="4">
        <v>52090</v>
      </c>
      <c r="J13" s="4"/>
      <c r="K13" s="4">
        <v>7500</v>
      </c>
      <c r="L13" s="4"/>
      <c r="M13" s="4"/>
      <c r="N13" s="4">
        <v>35000</v>
      </c>
      <c r="O13" s="4">
        <f t="shared" si="0"/>
        <v>94590</v>
      </c>
      <c r="P13" s="4"/>
      <c r="Q13" s="4"/>
      <c r="R13" s="4">
        <f t="shared" si="3"/>
        <v>109590</v>
      </c>
      <c r="S13" s="4">
        <f t="shared" si="1"/>
        <v>94590</v>
      </c>
      <c r="T13" s="4">
        <v>173750</v>
      </c>
      <c r="U13" s="4">
        <f t="shared" si="4"/>
        <v>94590</v>
      </c>
      <c r="V13" s="5"/>
    </row>
    <row r="14" spans="1:22" ht="18" customHeight="1" x14ac:dyDescent="0.2">
      <c r="A14" s="2">
        <v>8</v>
      </c>
      <c r="B14" s="12" t="s">
        <v>12</v>
      </c>
      <c r="C14" s="12" t="s">
        <v>49</v>
      </c>
      <c r="D14" s="12" t="s">
        <v>38</v>
      </c>
      <c r="E14" s="12">
        <v>5</v>
      </c>
      <c r="F14" s="12">
        <v>25</v>
      </c>
      <c r="G14" s="3">
        <f t="shared" si="2"/>
        <v>30</v>
      </c>
      <c r="H14" s="4">
        <v>15000</v>
      </c>
      <c r="I14" s="4">
        <v>18500</v>
      </c>
      <c r="J14" s="4"/>
      <c r="K14" s="4">
        <v>7000</v>
      </c>
      <c r="L14" s="4"/>
      <c r="M14" s="4"/>
      <c r="N14" s="4"/>
      <c r="O14" s="4">
        <f t="shared" si="0"/>
        <v>25500</v>
      </c>
      <c r="P14" s="4"/>
      <c r="Q14" s="4"/>
      <c r="R14" s="4">
        <f t="shared" si="3"/>
        <v>40500</v>
      </c>
      <c r="S14" s="4">
        <f t="shared" si="1"/>
        <v>25500</v>
      </c>
      <c r="T14" s="4">
        <v>94590</v>
      </c>
      <c r="U14" s="4">
        <f t="shared" si="4"/>
        <v>25500</v>
      </c>
      <c r="V14" s="5"/>
    </row>
    <row r="15" spans="1:22" ht="18" customHeight="1" x14ac:dyDescent="0.2">
      <c r="A15" s="2">
        <v>9</v>
      </c>
      <c r="B15" s="12" t="s">
        <v>13</v>
      </c>
      <c r="C15" s="12" t="s">
        <v>49</v>
      </c>
      <c r="D15" s="12" t="s">
        <v>38</v>
      </c>
      <c r="E15" s="12">
        <v>1</v>
      </c>
      <c r="F15" s="12">
        <v>23</v>
      </c>
      <c r="G15" s="3">
        <f t="shared" si="2"/>
        <v>24</v>
      </c>
      <c r="H15" s="4">
        <v>15000</v>
      </c>
      <c r="I15" s="4">
        <v>9700</v>
      </c>
      <c r="J15" s="4">
        <v>2000</v>
      </c>
      <c r="K15" s="4">
        <v>3500</v>
      </c>
      <c r="L15" s="4"/>
      <c r="M15" s="4"/>
      <c r="N15" s="4"/>
      <c r="O15" s="4">
        <f t="shared" si="0"/>
        <v>15200</v>
      </c>
      <c r="P15" s="4"/>
      <c r="Q15" s="4"/>
      <c r="R15" s="4">
        <f t="shared" si="3"/>
        <v>30200</v>
      </c>
      <c r="S15" s="4">
        <f t="shared" si="1"/>
        <v>15200</v>
      </c>
      <c r="T15" s="4">
        <v>25500</v>
      </c>
      <c r="U15" s="4">
        <f t="shared" si="4"/>
        <v>15200</v>
      </c>
      <c r="V15" s="5"/>
    </row>
    <row r="16" spans="1:22" ht="18" customHeight="1" x14ac:dyDescent="0.2">
      <c r="A16" s="2">
        <v>10</v>
      </c>
      <c r="B16" s="12" t="s">
        <v>14</v>
      </c>
      <c r="C16" s="12" t="s">
        <v>49</v>
      </c>
      <c r="D16" s="12" t="s">
        <v>38</v>
      </c>
      <c r="E16" s="12">
        <v>4</v>
      </c>
      <c r="F16" s="12">
        <v>27</v>
      </c>
      <c r="G16" s="3">
        <f t="shared" si="2"/>
        <v>31</v>
      </c>
      <c r="H16" s="4">
        <v>15000</v>
      </c>
      <c r="I16" s="4">
        <v>18100</v>
      </c>
      <c r="J16" s="4"/>
      <c r="K16" s="4">
        <v>7500</v>
      </c>
      <c r="L16" s="4"/>
      <c r="M16" s="4"/>
      <c r="N16" s="4"/>
      <c r="O16" s="4">
        <f t="shared" si="0"/>
        <v>25600</v>
      </c>
      <c r="P16" s="4"/>
      <c r="Q16" s="4"/>
      <c r="R16" s="4">
        <f t="shared" si="3"/>
        <v>40600</v>
      </c>
      <c r="S16" s="4">
        <f t="shared" si="1"/>
        <v>25600</v>
      </c>
      <c r="T16" s="4">
        <v>15200</v>
      </c>
      <c r="U16" s="4">
        <f t="shared" si="4"/>
        <v>25600</v>
      </c>
      <c r="V16" s="5"/>
    </row>
    <row r="17" spans="1:22" ht="18" customHeight="1" x14ac:dyDescent="0.2">
      <c r="A17" s="2">
        <v>11</v>
      </c>
      <c r="B17" s="12" t="s">
        <v>15</v>
      </c>
      <c r="C17" s="12" t="s">
        <v>48</v>
      </c>
      <c r="D17" s="12" t="s">
        <v>38</v>
      </c>
      <c r="E17" s="12">
        <v>5</v>
      </c>
      <c r="F17" s="12">
        <v>30</v>
      </c>
      <c r="G17" s="3">
        <f t="shared" si="2"/>
        <v>35</v>
      </c>
      <c r="H17" s="4">
        <v>15000</v>
      </c>
      <c r="I17" s="4">
        <v>21500</v>
      </c>
      <c r="J17" s="4">
        <v>1000</v>
      </c>
      <c r="K17" s="4">
        <v>6000</v>
      </c>
      <c r="L17" s="4"/>
      <c r="M17" s="4"/>
      <c r="N17" s="4"/>
      <c r="O17" s="4">
        <f t="shared" si="0"/>
        <v>28500</v>
      </c>
      <c r="P17" s="4"/>
      <c r="Q17" s="4"/>
      <c r="R17" s="4">
        <f t="shared" si="3"/>
        <v>43500</v>
      </c>
      <c r="S17" s="4">
        <f t="shared" si="1"/>
        <v>28500</v>
      </c>
      <c r="T17" s="4"/>
      <c r="U17" s="4">
        <f t="shared" si="4"/>
        <v>54100</v>
      </c>
      <c r="V17" s="5"/>
    </row>
    <row r="18" spans="1:22" ht="18" customHeight="1" x14ac:dyDescent="0.2">
      <c r="A18" s="2">
        <v>12</v>
      </c>
      <c r="B18" s="12" t="s">
        <v>16</v>
      </c>
      <c r="C18" s="12" t="s">
        <v>48</v>
      </c>
      <c r="D18" s="12" t="s">
        <v>38</v>
      </c>
      <c r="E18" s="12"/>
      <c r="F18" s="12"/>
      <c r="G18" s="3">
        <f t="shared" si="2"/>
        <v>0</v>
      </c>
      <c r="H18" s="4">
        <v>15000</v>
      </c>
      <c r="I18" s="4"/>
      <c r="J18" s="4"/>
      <c r="K18" s="4"/>
      <c r="L18" s="4"/>
      <c r="M18" s="4"/>
      <c r="N18" s="4"/>
      <c r="O18" s="4">
        <f t="shared" si="0"/>
        <v>0</v>
      </c>
      <c r="P18" s="4"/>
      <c r="Q18" s="4"/>
      <c r="R18" s="4">
        <f t="shared" si="3"/>
        <v>15000</v>
      </c>
      <c r="S18" s="4">
        <f t="shared" si="1"/>
        <v>0</v>
      </c>
      <c r="T18" s="4"/>
      <c r="U18" s="4">
        <f t="shared" si="4"/>
        <v>54100</v>
      </c>
      <c r="V18" s="5"/>
    </row>
    <row r="19" spans="1:22" ht="18" customHeight="1" x14ac:dyDescent="0.2">
      <c r="A19" s="2">
        <v>13</v>
      </c>
      <c r="B19" s="12" t="s">
        <v>17</v>
      </c>
      <c r="C19" s="12" t="s">
        <v>49</v>
      </c>
      <c r="D19" s="12" t="s">
        <v>38</v>
      </c>
      <c r="E19" s="12">
        <v>3</v>
      </c>
      <c r="F19" s="12">
        <v>34</v>
      </c>
      <c r="G19" s="3">
        <f t="shared" si="2"/>
        <v>37</v>
      </c>
      <c r="H19" s="4">
        <v>15000</v>
      </c>
      <c r="I19" s="4">
        <v>18200</v>
      </c>
      <c r="J19" s="4"/>
      <c r="K19" s="4">
        <v>7000</v>
      </c>
      <c r="L19" s="4"/>
      <c r="M19" s="4"/>
      <c r="N19" s="4"/>
      <c r="O19" s="4">
        <f t="shared" si="0"/>
        <v>25200</v>
      </c>
      <c r="P19" s="4"/>
      <c r="Q19" s="4"/>
      <c r="R19" s="4">
        <f t="shared" si="3"/>
        <v>40200</v>
      </c>
      <c r="S19" s="4">
        <f t="shared" si="1"/>
        <v>25200</v>
      </c>
      <c r="T19" s="4">
        <v>54100</v>
      </c>
      <c r="U19" s="4">
        <f t="shared" si="4"/>
        <v>25200</v>
      </c>
      <c r="V19" s="5"/>
    </row>
    <row r="20" spans="1:22" ht="18" customHeight="1" x14ac:dyDescent="0.2">
      <c r="A20" s="2">
        <v>14</v>
      </c>
      <c r="B20" s="12" t="s">
        <v>18</v>
      </c>
      <c r="C20" s="12" t="s">
        <v>48</v>
      </c>
      <c r="D20" s="12" t="s">
        <v>38</v>
      </c>
      <c r="E20" s="12">
        <v>4</v>
      </c>
      <c r="F20" s="12">
        <v>26</v>
      </c>
      <c r="G20" s="3">
        <f t="shared" si="2"/>
        <v>30</v>
      </c>
      <c r="H20" s="4">
        <v>15000</v>
      </c>
      <c r="I20" s="4">
        <v>16200</v>
      </c>
      <c r="J20" s="4">
        <v>2000</v>
      </c>
      <c r="K20" s="4">
        <v>8000</v>
      </c>
      <c r="L20" s="4"/>
      <c r="M20" s="4"/>
      <c r="N20" s="4"/>
      <c r="O20" s="4">
        <f t="shared" si="0"/>
        <v>26200</v>
      </c>
      <c r="P20" s="4"/>
      <c r="Q20" s="4"/>
      <c r="R20" s="4">
        <f t="shared" si="3"/>
        <v>41200</v>
      </c>
      <c r="S20" s="4">
        <f t="shared" si="1"/>
        <v>26200</v>
      </c>
      <c r="T20" s="4">
        <v>25200</v>
      </c>
      <c r="U20" s="4">
        <f t="shared" si="4"/>
        <v>26200</v>
      </c>
      <c r="V20" s="5"/>
    </row>
    <row r="21" spans="1:22" ht="18" customHeight="1" x14ac:dyDescent="0.2">
      <c r="A21" s="2">
        <v>15</v>
      </c>
      <c r="B21" s="12" t="s">
        <v>12</v>
      </c>
      <c r="C21" s="12" t="s">
        <v>48</v>
      </c>
      <c r="D21" s="12" t="s">
        <v>38</v>
      </c>
      <c r="E21" s="12">
        <v>2</v>
      </c>
      <c r="F21" s="12">
        <v>34</v>
      </c>
      <c r="G21" s="3">
        <f t="shared" si="2"/>
        <v>36</v>
      </c>
      <c r="H21" s="4">
        <v>15000</v>
      </c>
      <c r="I21" s="4">
        <v>17000</v>
      </c>
      <c r="J21" s="4"/>
      <c r="K21" s="4">
        <v>4500</v>
      </c>
      <c r="L21" s="4"/>
      <c r="M21" s="4"/>
      <c r="N21" s="4"/>
      <c r="O21" s="4">
        <f t="shared" si="0"/>
        <v>21500</v>
      </c>
      <c r="P21" s="4"/>
      <c r="Q21" s="4"/>
      <c r="R21" s="4">
        <f t="shared" si="3"/>
        <v>36500</v>
      </c>
      <c r="S21" s="4">
        <f t="shared" si="1"/>
        <v>21500</v>
      </c>
      <c r="T21" s="4">
        <v>26200</v>
      </c>
      <c r="U21" s="4">
        <f t="shared" si="4"/>
        <v>21500</v>
      </c>
      <c r="V21" s="5"/>
    </row>
    <row r="22" spans="1:22" ht="18" customHeight="1" x14ac:dyDescent="0.2">
      <c r="A22" s="2">
        <v>16</v>
      </c>
      <c r="B22" s="12" t="s">
        <v>13</v>
      </c>
      <c r="C22" s="12" t="s">
        <v>48</v>
      </c>
      <c r="D22" s="12" t="s">
        <v>38</v>
      </c>
      <c r="E22" s="12">
        <v>4</v>
      </c>
      <c r="F22" s="12">
        <v>26</v>
      </c>
      <c r="G22" s="3">
        <f t="shared" si="2"/>
        <v>30</v>
      </c>
      <c r="H22" s="4">
        <v>15000</v>
      </c>
      <c r="I22" s="4">
        <v>18300</v>
      </c>
      <c r="J22" s="4">
        <v>1000</v>
      </c>
      <c r="K22" s="4">
        <v>8000</v>
      </c>
      <c r="L22" s="4"/>
      <c r="M22" s="4"/>
      <c r="N22" s="4"/>
      <c r="O22" s="4">
        <f t="shared" si="0"/>
        <v>27300</v>
      </c>
      <c r="P22" s="4"/>
      <c r="Q22" s="4"/>
      <c r="R22" s="4">
        <f t="shared" si="3"/>
        <v>42300</v>
      </c>
      <c r="S22" s="4">
        <f t="shared" si="1"/>
        <v>27300</v>
      </c>
      <c r="T22" s="4">
        <v>21500</v>
      </c>
      <c r="U22" s="4">
        <f t="shared" si="4"/>
        <v>27300</v>
      </c>
      <c r="V22" s="5"/>
    </row>
    <row r="23" spans="1:22" ht="18" customHeight="1" x14ac:dyDescent="0.2">
      <c r="A23" s="2">
        <v>17</v>
      </c>
      <c r="B23" s="12" t="s">
        <v>14</v>
      </c>
      <c r="C23" s="12" t="s">
        <v>48</v>
      </c>
      <c r="D23" s="12" t="s">
        <v>38</v>
      </c>
      <c r="E23" s="12">
        <v>2</v>
      </c>
      <c r="F23" s="12">
        <v>30</v>
      </c>
      <c r="G23" s="3">
        <f t="shared" si="2"/>
        <v>32</v>
      </c>
      <c r="H23" s="4">
        <v>15000</v>
      </c>
      <c r="I23" s="4">
        <v>15900</v>
      </c>
      <c r="J23" s="4"/>
      <c r="K23" s="4">
        <v>7000</v>
      </c>
      <c r="L23" s="4"/>
      <c r="M23" s="4"/>
      <c r="N23" s="4">
        <v>1250</v>
      </c>
      <c r="O23" s="4">
        <f t="shared" si="0"/>
        <v>24150</v>
      </c>
      <c r="P23" s="4"/>
      <c r="Q23" s="4"/>
      <c r="R23" s="4">
        <f t="shared" si="3"/>
        <v>39150</v>
      </c>
      <c r="S23" s="4">
        <f t="shared" si="1"/>
        <v>24150</v>
      </c>
      <c r="T23" s="4">
        <v>27300</v>
      </c>
      <c r="U23" s="4">
        <f t="shared" si="4"/>
        <v>24150</v>
      </c>
      <c r="V23" s="5"/>
    </row>
    <row r="24" spans="1:22" ht="18" customHeight="1" x14ac:dyDescent="0.2">
      <c r="A24" s="2">
        <v>18</v>
      </c>
      <c r="B24" s="12" t="s">
        <v>15</v>
      </c>
      <c r="C24" s="12" t="s">
        <v>48</v>
      </c>
      <c r="D24" s="12" t="s">
        <v>38</v>
      </c>
      <c r="E24" s="12">
        <v>1</v>
      </c>
      <c r="F24" s="12">
        <v>28</v>
      </c>
      <c r="G24" s="3">
        <f t="shared" si="2"/>
        <v>29</v>
      </c>
      <c r="H24" s="4">
        <v>15000</v>
      </c>
      <c r="I24" s="4">
        <v>14300</v>
      </c>
      <c r="J24" s="4">
        <v>4000</v>
      </c>
      <c r="K24" s="4">
        <v>4500</v>
      </c>
      <c r="L24" s="4"/>
      <c r="M24" s="4"/>
      <c r="N24" s="4"/>
      <c r="O24" s="4">
        <f t="shared" si="0"/>
        <v>22800</v>
      </c>
      <c r="P24" s="4"/>
      <c r="Q24" s="4"/>
      <c r="R24" s="4">
        <f t="shared" si="3"/>
        <v>37800</v>
      </c>
      <c r="S24" s="4">
        <f t="shared" si="1"/>
        <v>22800</v>
      </c>
      <c r="T24" s="4"/>
      <c r="U24" s="4">
        <f t="shared" si="4"/>
        <v>46950</v>
      </c>
      <c r="V24" s="5"/>
    </row>
    <row r="25" spans="1:22" ht="18" customHeight="1" x14ac:dyDescent="0.2">
      <c r="A25" s="2">
        <v>19</v>
      </c>
      <c r="B25" s="12" t="s">
        <v>16</v>
      </c>
      <c r="C25" s="12" t="s">
        <v>48</v>
      </c>
      <c r="D25" s="12" t="s">
        <v>38</v>
      </c>
      <c r="E25" s="12"/>
      <c r="F25" s="12"/>
      <c r="G25" s="3">
        <f t="shared" si="2"/>
        <v>0</v>
      </c>
      <c r="H25" s="4">
        <v>15000</v>
      </c>
      <c r="I25" s="4"/>
      <c r="J25" s="4"/>
      <c r="K25" s="4"/>
      <c r="L25" s="4"/>
      <c r="M25" s="4"/>
      <c r="N25" s="4"/>
      <c r="O25" s="4">
        <f t="shared" si="0"/>
        <v>0</v>
      </c>
      <c r="P25" s="4"/>
      <c r="Q25" s="4"/>
      <c r="R25" s="4">
        <f t="shared" si="3"/>
        <v>15000</v>
      </c>
      <c r="S25" s="4">
        <f t="shared" si="1"/>
        <v>0</v>
      </c>
      <c r="T25" s="4"/>
      <c r="U25" s="4">
        <f t="shared" si="4"/>
        <v>46950</v>
      </c>
      <c r="V25" s="5"/>
    </row>
    <row r="26" spans="1:22" ht="18" customHeight="1" x14ac:dyDescent="0.2">
      <c r="A26" s="2">
        <v>20</v>
      </c>
      <c r="B26" s="12" t="s">
        <v>17</v>
      </c>
      <c r="C26" s="12" t="s">
        <v>48</v>
      </c>
      <c r="D26" s="12" t="s">
        <v>38</v>
      </c>
      <c r="E26" s="12">
        <v>1</v>
      </c>
      <c r="F26" s="12">
        <v>31</v>
      </c>
      <c r="G26" s="3">
        <f t="shared" si="2"/>
        <v>32</v>
      </c>
      <c r="H26" s="4">
        <v>15000</v>
      </c>
      <c r="I26" s="4">
        <v>15900</v>
      </c>
      <c r="J26" s="4"/>
      <c r="K26" s="4">
        <v>5000</v>
      </c>
      <c r="L26" s="4"/>
      <c r="M26" s="4"/>
      <c r="N26" s="4">
        <v>11000</v>
      </c>
      <c r="O26" s="4">
        <f t="shared" si="0"/>
        <v>31900</v>
      </c>
      <c r="P26" s="4"/>
      <c r="Q26" s="4"/>
      <c r="R26" s="4">
        <f t="shared" si="3"/>
        <v>46900</v>
      </c>
      <c r="S26" s="4">
        <f t="shared" si="1"/>
        <v>31900</v>
      </c>
      <c r="T26" s="4">
        <v>46950</v>
      </c>
      <c r="U26" s="4">
        <f t="shared" si="4"/>
        <v>31900</v>
      </c>
      <c r="V26" s="5"/>
    </row>
    <row r="27" spans="1:22" ht="18" customHeight="1" x14ac:dyDescent="0.2">
      <c r="A27" s="2">
        <v>21</v>
      </c>
      <c r="B27" s="12" t="s">
        <v>18</v>
      </c>
      <c r="C27" s="12" t="s">
        <v>48</v>
      </c>
      <c r="D27" s="12" t="s">
        <v>38</v>
      </c>
      <c r="E27" s="12">
        <v>3</v>
      </c>
      <c r="F27" s="12">
        <v>11</v>
      </c>
      <c r="G27" s="3">
        <f t="shared" si="2"/>
        <v>14</v>
      </c>
      <c r="H27" s="4">
        <v>15000</v>
      </c>
      <c r="I27" s="4">
        <v>7900</v>
      </c>
      <c r="J27" s="4"/>
      <c r="K27" s="4">
        <v>2500</v>
      </c>
      <c r="L27" s="4"/>
      <c r="M27" s="4"/>
      <c r="N27" s="4"/>
      <c r="O27" s="4">
        <f t="shared" si="0"/>
        <v>10400</v>
      </c>
      <c r="P27" s="4"/>
      <c r="Q27" s="4"/>
      <c r="R27" s="4">
        <f t="shared" si="3"/>
        <v>25400</v>
      </c>
      <c r="S27" s="4">
        <f t="shared" si="1"/>
        <v>10400</v>
      </c>
      <c r="T27" s="4"/>
      <c r="U27" s="4">
        <f t="shared" si="4"/>
        <v>42300</v>
      </c>
      <c r="V27" s="5"/>
    </row>
    <row r="28" spans="1:22" ht="18" customHeight="1" x14ac:dyDescent="0.2">
      <c r="A28" s="2">
        <v>22</v>
      </c>
      <c r="B28" s="12" t="s">
        <v>12</v>
      </c>
      <c r="C28" s="12" t="s">
        <v>48</v>
      </c>
      <c r="D28" s="12" t="s">
        <v>38</v>
      </c>
      <c r="E28" s="12">
        <v>2</v>
      </c>
      <c r="F28" s="12">
        <v>24</v>
      </c>
      <c r="G28" s="3">
        <f t="shared" si="2"/>
        <v>26</v>
      </c>
      <c r="H28" s="4">
        <v>15000</v>
      </c>
      <c r="I28" s="4">
        <v>12100</v>
      </c>
      <c r="J28" s="4">
        <v>2000</v>
      </c>
      <c r="K28" s="4">
        <v>5000</v>
      </c>
      <c r="L28" s="4"/>
      <c r="M28" s="4"/>
      <c r="N28" s="4"/>
      <c r="O28" s="4">
        <f t="shared" si="0"/>
        <v>19100</v>
      </c>
      <c r="P28" s="4"/>
      <c r="Q28" s="4"/>
      <c r="R28" s="4">
        <f t="shared" si="3"/>
        <v>34100</v>
      </c>
      <c r="S28" s="4">
        <f t="shared" si="1"/>
        <v>19100</v>
      </c>
      <c r="T28" s="4">
        <v>42300</v>
      </c>
      <c r="U28" s="4">
        <f t="shared" si="4"/>
        <v>19100</v>
      </c>
      <c r="V28" s="5"/>
    </row>
    <row r="29" spans="1:22" ht="18" customHeight="1" x14ac:dyDescent="0.2">
      <c r="A29" s="2">
        <v>23</v>
      </c>
      <c r="B29" s="12" t="s">
        <v>13</v>
      </c>
      <c r="C29" s="12" t="s">
        <v>48</v>
      </c>
      <c r="D29" s="12" t="s">
        <v>38</v>
      </c>
      <c r="E29" s="12">
        <v>5</v>
      </c>
      <c r="F29" s="12">
        <v>29</v>
      </c>
      <c r="G29" s="3">
        <f t="shared" si="2"/>
        <v>34</v>
      </c>
      <c r="H29" s="4">
        <v>15000</v>
      </c>
      <c r="I29" s="4">
        <v>21800</v>
      </c>
      <c r="J29" s="4">
        <v>3000</v>
      </c>
      <c r="K29" s="4">
        <v>7000</v>
      </c>
      <c r="L29" s="4"/>
      <c r="M29" s="4"/>
      <c r="N29" s="4">
        <v>1250</v>
      </c>
      <c r="O29" s="4">
        <f t="shared" si="0"/>
        <v>33050</v>
      </c>
      <c r="P29" s="4"/>
      <c r="Q29" s="4"/>
      <c r="R29" s="4">
        <f t="shared" si="3"/>
        <v>48050</v>
      </c>
      <c r="S29" s="4">
        <f t="shared" si="1"/>
        <v>33050</v>
      </c>
      <c r="T29" s="4"/>
      <c r="U29" s="4">
        <f t="shared" si="4"/>
        <v>52150</v>
      </c>
      <c r="V29" s="5"/>
    </row>
    <row r="30" spans="1:22" ht="18" customHeight="1" x14ac:dyDescent="0.2">
      <c r="A30" s="2">
        <v>24</v>
      </c>
      <c r="B30" s="12" t="s">
        <v>14</v>
      </c>
      <c r="C30" s="12" t="s">
        <v>48</v>
      </c>
      <c r="D30" s="12" t="s">
        <v>38</v>
      </c>
      <c r="E30" s="12">
        <v>2</v>
      </c>
      <c r="F30" s="12">
        <v>23</v>
      </c>
      <c r="G30" s="3">
        <f t="shared" si="2"/>
        <v>25</v>
      </c>
      <c r="H30" s="4">
        <v>15000</v>
      </c>
      <c r="I30" s="4">
        <v>12000</v>
      </c>
      <c r="J30" s="4"/>
      <c r="K30" s="4">
        <v>5000</v>
      </c>
      <c r="L30" s="4"/>
      <c r="M30" s="4"/>
      <c r="N30" s="4">
        <v>38750</v>
      </c>
      <c r="O30" s="4">
        <f t="shared" si="0"/>
        <v>55750</v>
      </c>
      <c r="P30" s="4"/>
      <c r="Q30" s="4"/>
      <c r="R30" s="4">
        <f t="shared" si="3"/>
        <v>70750</v>
      </c>
      <c r="S30" s="4">
        <f t="shared" si="1"/>
        <v>55750</v>
      </c>
      <c r="T30" s="4">
        <v>52150</v>
      </c>
      <c r="U30" s="4">
        <f t="shared" si="4"/>
        <v>55750</v>
      </c>
      <c r="V30" s="5"/>
    </row>
    <row r="31" spans="1:22" ht="18" customHeight="1" x14ac:dyDescent="0.2">
      <c r="A31" s="2">
        <v>25</v>
      </c>
      <c r="B31" s="12" t="s">
        <v>15</v>
      </c>
      <c r="C31" s="12" t="s">
        <v>48</v>
      </c>
      <c r="D31" s="12" t="s">
        <v>38</v>
      </c>
      <c r="E31" s="12">
        <v>1</v>
      </c>
      <c r="F31" s="12">
        <v>28</v>
      </c>
      <c r="G31" s="3">
        <v>29</v>
      </c>
      <c r="H31" s="4">
        <v>15000</v>
      </c>
      <c r="I31" s="4">
        <v>15200</v>
      </c>
      <c r="J31" s="4">
        <v>5000</v>
      </c>
      <c r="K31" s="4">
        <v>3000</v>
      </c>
      <c r="L31" s="4"/>
      <c r="M31" s="4"/>
      <c r="N31" s="4"/>
      <c r="O31" s="4">
        <f t="shared" si="0"/>
        <v>23200</v>
      </c>
      <c r="P31" s="4"/>
      <c r="Q31" s="4"/>
      <c r="R31" s="4">
        <f t="shared" si="3"/>
        <v>38200</v>
      </c>
      <c r="S31" s="4">
        <f t="shared" si="1"/>
        <v>23200</v>
      </c>
      <c r="T31" s="4"/>
      <c r="U31" s="4">
        <f t="shared" si="4"/>
        <v>78950</v>
      </c>
      <c r="V31" s="5"/>
    </row>
    <row r="32" spans="1:22" ht="18" customHeight="1" x14ac:dyDescent="0.2">
      <c r="A32" s="2">
        <v>26</v>
      </c>
      <c r="B32" s="12" t="s">
        <v>16</v>
      </c>
      <c r="C32" s="12" t="s">
        <v>48</v>
      </c>
      <c r="D32" s="12" t="s">
        <v>38</v>
      </c>
      <c r="E32" s="12"/>
      <c r="F32" s="12"/>
      <c r="G32" s="3">
        <f t="shared" si="2"/>
        <v>0</v>
      </c>
      <c r="H32" s="4">
        <v>15000</v>
      </c>
      <c r="I32" s="4"/>
      <c r="J32" s="4"/>
      <c r="K32" s="4"/>
      <c r="L32" s="4"/>
      <c r="M32" s="4"/>
      <c r="N32" s="4"/>
      <c r="O32" s="4">
        <f t="shared" si="0"/>
        <v>0</v>
      </c>
      <c r="P32" s="4"/>
      <c r="Q32" s="4"/>
      <c r="R32" s="4">
        <f t="shared" si="3"/>
        <v>15000</v>
      </c>
      <c r="S32" s="4">
        <f t="shared" si="1"/>
        <v>0</v>
      </c>
      <c r="T32" s="4"/>
      <c r="U32" s="4">
        <f t="shared" si="4"/>
        <v>78950</v>
      </c>
      <c r="V32" s="5"/>
    </row>
    <row r="33" spans="1:22" ht="18" customHeight="1" x14ac:dyDescent="0.2">
      <c r="A33" s="2">
        <v>27</v>
      </c>
      <c r="B33" s="12" t="s">
        <v>17</v>
      </c>
      <c r="C33" s="12" t="s">
        <v>48</v>
      </c>
      <c r="D33" s="12" t="s">
        <v>38</v>
      </c>
      <c r="E33" s="12">
        <v>2</v>
      </c>
      <c r="F33" s="12">
        <v>34</v>
      </c>
      <c r="G33" s="3">
        <f t="shared" si="2"/>
        <v>36</v>
      </c>
      <c r="H33" s="4">
        <v>15000</v>
      </c>
      <c r="I33" s="4">
        <v>17700</v>
      </c>
      <c r="J33" s="4">
        <v>2000</v>
      </c>
      <c r="K33" s="4">
        <v>7500</v>
      </c>
      <c r="L33" s="4"/>
      <c r="M33" s="4"/>
      <c r="N33" s="4"/>
      <c r="O33" s="4">
        <f t="shared" si="0"/>
        <v>27200</v>
      </c>
      <c r="P33" s="4"/>
      <c r="Q33" s="4"/>
      <c r="R33" s="4">
        <f t="shared" si="3"/>
        <v>42200</v>
      </c>
      <c r="S33" s="4">
        <f t="shared" si="1"/>
        <v>27200</v>
      </c>
      <c r="T33" s="4">
        <v>78950</v>
      </c>
      <c r="U33" s="4">
        <f t="shared" si="4"/>
        <v>27200</v>
      </c>
      <c r="V33" s="5"/>
    </row>
    <row r="34" spans="1:22" ht="18" customHeight="1" x14ac:dyDescent="0.2">
      <c r="A34" s="2">
        <v>28</v>
      </c>
      <c r="B34" s="12" t="s">
        <v>18</v>
      </c>
      <c r="C34" s="12" t="s">
        <v>48</v>
      </c>
      <c r="D34" s="12" t="s">
        <v>38</v>
      </c>
      <c r="E34" s="12">
        <v>3</v>
      </c>
      <c r="F34" s="12">
        <v>19</v>
      </c>
      <c r="G34" s="3">
        <f t="shared" si="2"/>
        <v>22</v>
      </c>
      <c r="H34" s="4">
        <v>15000</v>
      </c>
      <c r="I34" s="4">
        <v>13300</v>
      </c>
      <c r="J34" s="4">
        <v>2000</v>
      </c>
      <c r="K34" s="4">
        <v>5000</v>
      </c>
      <c r="L34" s="4"/>
      <c r="M34" s="4"/>
      <c r="N34" s="4"/>
      <c r="O34" s="4">
        <f t="shared" si="0"/>
        <v>20300</v>
      </c>
      <c r="P34" s="4"/>
      <c r="Q34" s="4"/>
      <c r="R34" s="4">
        <f t="shared" si="3"/>
        <v>35300</v>
      </c>
      <c r="S34" s="4">
        <f t="shared" si="1"/>
        <v>20300</v>
      </c>
      <c r="T34" s="4">
        <v>27200</v>
      </c>
      <c r="U34" s="4">
        <f t="shared" si="4"/>
        <v>20300</v>
      </c>
      <c r="V34" s="5"/>
    </row>
    <row r="35" spans="1:22" ht="18" customHeight="1" x14ac:dyDescent="0.2">
      <c r="A35" s="2">
        <v>29</v>
      </c>
      <c r="B35" s="12" t="s">
        <v>12</v>
      </c>
      <c r="C35" s="12" t="s">
        <v>48</v>
      </c>
      <c r="D35" s="12" t="s">
        <v>38</v>
      </c>
      <c r="E35" s="12">
        <v>4</v>
      </c>
      <c r="F35" s="12">
        <v>24</v>
      </c>
      <c r="G35" s="3">
        <v>28</v>
      </c>
      <c r="H35" s="4">
        <v>15000</v>
      </c>
      <c r="I35" s="4">
        <v>20000</v>
      </c>
      <c r="J35" s="4"/>
      <c r="K35" s="4">
        <v>3000</v>
      </c>
      <c r="L35" s="4"/>
      <c r="M35" s="4"/>
      <c r="N35" s="4"/>
      <c r="O35" s="4">
        <f t="shared" si="0"/>
        <v>23000</v>
      </c>
      <c r="P35" s="4"/>
      <c r="Q35" s="4"/>
      <c r="R35" s="4">
        <f t="shared" si="3"/>
        <v>38000</v>
      </c>
      <c r="S35" s="4">
        <f t="shared" si="1"/>
        <v>23000</v>
      </c>
      <c r="T35" s="4">
        <v>20300</v>
      </c>
      <c r="U35" s="4">
        <f t="shared" si="4"/>
        <v>23000</v>
      </c>
      <c r="V35" s="5"/>
    </row>
    <row r="36" spans="1:22" ht="18" customHeight="1" x14ac:dyDescent="0.2">
      <c r="A36" s="2">
        <v>30</v>
      </c>
      <c r="B36" s="12" t="s">
        <v>13</v>
      </c>
      <c r="C36" s="12" t="s">
        <v>49</v>
      </c>
      <c r="D36" s="12" t="s">
        <v>38</v>
      </c>
      <c r="E36" s="12">
        <v>4</v>
      </c>
      <c r="F36" s="12">
        <v>23</v>
      </c>
      <c r="G36" s="3">
        <f t="shared" si="2"/>
        <v>27</v>
      </c>
      <c r="H36" s="4">
        <v>15000</v>
      </c>
      <c r="I36" s="4">
        <v>10900</v>
      </c>
      <c r="J36" s="4"/>
      <c r="K36" s="4">
        <v>4500</v>
      </c>
      <c r="L36" s="4"/>
      <c r="M36" s="4"/>
      <c r="N36" s="4"/>
      <c r="O36" s="4">
        <f t="shared" si="0"/>
        <v>15400</v>
      </c>
      <c r="P36" s="4"/>
      <c r="Q36" s="4"/>
      <c r="R36" s="4">
        <f t="shared" si="3"/>
        <v>30400</v>
      </c>
      <c r="S36" s="4">
        <f t="shared" si="1"/>
        <v>15400</v>
      </c>
      <c r="T36" s="4">
        <v>23000</v>
      </c>
      <c r="U36" s="4">
        <f t="shared" si="4"/>
        <v>15400</v>
      </c>
      <c r="V36" s="5"/>
    </row>
    <row r="37" spans="1:22" ht="18" customHeight="1" thickBot="1" x14ac:dyDescent="0.25">
      <c r="A37" s="6">
        <v>31</v>
      </c>
      <c r="B37" s="13" t="s">
        <v>14</v>
      </c>
      <c r="C37" s="13" t="s">
        <v>50</v>
      </c>
      <c r="D37" s="13" t="s">
        <v>38</v>
      </c>
      <c r="E37" s="13">
        <v>2</v>
      </c>
      <c r="F37" s="13">
        <v>30</v>
      </c>
      <c r="G37" s="15">
        <f t="shared" si="2"/>
        <v>32</v>
      </c>
      <c r="H37" s="7">
        <v>15000</v>
      </c>
      <c r="I37" s="7">
        <v>15200</v>
      </c>
      <c r="J37" s="7"/>
      <c r="K37" s="7">
        <v>7000</v>
      </c>
      <c r="L37" s="7"/>
      <c r="M37" s="7"/>
      <c r="N37" s="7"/>
      <c r="O37" s="7">
        <f t="shared" si="0"/>
        <v>22200</v>
      </c>
      <c r="P37" s="7"/>
      <c r="Q37" s="7"/>
      <c r="R37" s="7">
        <f t="shared" si="3"/>
        <v>37200</v>
      </c>
      <c r="S37" s="7">
        <f t="shared" si="1"/>
        <v>22200</v>
      </c>
      <c r="T37" s="7">
        <v>15400</v>
      </c>
      <c r="U37" s="7">
        <f t="shared" si="4"/>
        <v>22200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72</v>
      </c>
      <c r="F38" s="14">
        <f>SUM(F6:F37)</f>
        <v>685</v>
      </c>
      <c r="G38" s="14">
        <f>SUM(G6:G37)</f>
        <v>757</v>
      </c>
      <c r="H38" s="14"/>
      <c r="I38" s="9">
        <f t="shared" ref="I38:P38" si="5">SUM(I7:I37)</f>
        <v>438740</v>
      </c>
      <c r="J38" s="9">
        <f t="shared" si="5"/>
        <v>26000</v>
      </c>
      <c r="K38" s="9">
        <f t="shared" si="5"/>
        <v>146000</v>
      </c>
      <c r="L38" s="9">
        <f t="shared" si="5"/>
        <v>0</v>
      </c>
      <c r="M38" s="9">
        <f t="shared" si="5"/>
        <v>0</v>
      </c>
      <c r="N38" s="9">
        <f t="shared" si="5"/>
        <v>107250</v>
      </c>
      <c r="O38" s="9">
        <f t="shared" si="5"/>
        <v>717990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4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topLeftCell="A18" zoomScale="80" zoomScaleNormal="80" workbookViewId="0">
      <selection activeCell="T38" sqref="T38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'５月'!U37</f>
        <v>22200</v>
      </c>
      <c r="V6" s="5" t="s">
        <v>20</v>
      </c>
    </row>
    <row r="7" spans="1:22" ht="18" customHeight="1" x14ac:dyDescent="0.2">
      <c r="A7" s="2">
        <v>1</v>
      </c>
      <c r="B7" s="12" t="s">
        <v>15</v>
      </c>
      <c r="C7" s="12" t="s">
        <v>48</v>
      </c>
      <c r="D7" s="12" t="s">
        <v>38</v>
      </c>
      <c r="E7" s="12"/>
      <c r="F7" s="12"/>
      <c r="G7" s="3">
        <f>SUM(E7:F7)</f>
        <v>0</v>
      </c>
      <c r="H7" s="4">
        <v>15000</v>
      </c>
      <c r="I7" s="4"/>
      <c r="J7" s="4"/>
      <c r="K7" s="4"/>
      <c r="L7" s="4"/>
      <c r="M7" s="4"/>
      <c r="N7" s="4"/>
      <c r="O7" s="4">
        <f t="shared" ref="O7:O36" si="0">SUM(I7:N7)</f>
        <v>0</v>
      </c>
      <c r="P7" s="4"/>
      <c r="Q7" s="4"/>
      <c r="R7" s="4">
        <f>H7+O7+P7-Q7</f>
        <v>15000</v>
      </c>
      <c r="S7" s="4">
        <f t="shared" ref="S7:S37" si="1">R7-H7</f>
        <v>0</v>
      </c>
      <c r="T7" s="4"/>
      <c r="U7" s="4">
        <f>U6+S7-T7</f>
        <v>22200</v>
      </c>
      <c r="V7" s="5"/>
    </row>
    <row r="8" spans="1:22" ht="18" customHeight="1" x14ac:dyDescent="0.2">
      <c r="A8" s="2">
        <v>2</v>
      </c>
      <c r="B8" s="12" t="s">
        <v>16</v>
      </c>
      <c r="C8" s="12" t="s">
        <v>48</v>
      </c>
      <c r="D8" s="12" t="s">
        <v>38</v>
      </c>
      <c r="E8" s="12">
        <v>5</v>
      </c>
      <c r="F8" s="12">
        <v>19</v>
      </c>
      <c r="G8" s="3">
        <f t="shared" ref="G8:G37" si="2">SUM(E8:F8)</f>
        <v>24</v>
      </c>
      <c r="H8" s="4">
        <v>15000</v>
      </c>
      <c r="I8" s="4">
        <v>17100</v>
      </c>
      <c r="J8" s="4">
        <v>4000</v>
      </c>
      <c r="K8" s="4">
        <v>5500</v>
      </c>
      <c r="L8" s="4"/>
      <c r="M8" s="4"/>
      <c r="N8" s="4">
        <v>3750</v>
      </c>
      <c r="O8" s="4">
        <f t="shared" si="0"/>
        <v>30350</v>
      </c>
      <c r="P8" s="4"/>
      <c r="Q8" s="4"/>
      <c r="R8" s="4">
        <f t="shared" ref="R8:R37" si="3">H8+O8+P8-Q8</f>
        <v>45350</v>
      </c>
      <c r="S8" s="4">
        <f t="shared" si="1"/>
        <v>30350</v>
      </c>
      <c r="T8" s="4"/>
      <c r="U8" s="4">
        <f t="shared" ref="U8:U37" si="4">U7+S8-T8</f>
        <v>52550</v>
      </c>
      <c r="V8" s="5"/>
    </row>
    <row r="9" spans="1:22" ht="18" customHeight="1" x14ac:dyDescent="0.2">
      <c r="A9" s="2">
        <v>3</v>
      </c>
      <c r="B9" s="12" t="s">
        <v>17</v>
      </c>
      <c r="C9" s="12" t="s">
        <v>48</v>
      </c>
      <c r="D9" s="12" t="s">
        <v>38</v>
      </c>
      <c r="E9" s="12">
        <v>3</v>
      </c>
      <c r="F9" s="12">
        <v>28</v>
      </c>
      <c r="G9" s="3">
        <f t="shared" si="2"/>
        <v>31</v>
      </c>
      <c r="H9" s="4">
        <v>15000</v>
      </c>
      <c r="I9" s="4">
        <v>19300</v>
      </c>
      <c r="J9" s="4">
        <v>2000</v>
      </c>
      <c r="K9" s="4">
        <v>5000</v>
      </c>
      <c r="L9" s="4"/>
      <c r="M9" s="4"/>
      <c r="N9" s="4"/>
      <c r="O9" s="4">
        <f t="shared" si="0"/>
        <v>26300</v>
      </c>
      <c r="P9" s="4"/>
      <c r="Q9" s="4"/>
      <c r="R9" s="4">
        <f t="shared" si="3"/>
        <v>41300</v>
      </c>
      <c r="S9" s="4">
        <f t="shared" si="1"/>
        <v>26300</v>
      </c>
      <c r="T9" s="4">
        <v>52550</v>
      </c>
      <c r="U9" s="4">
        <f t="shared" si="4"/>
        <v>26300</v>
      </c>
      <c r="V9" s="5"/>
    </row>
    <row r="10" spans="1:22" ht="18" customHeight="1" x14ac:dyDescent="0.2">
      <c r="A10" s="2">
        <v>4</v>
      </c>
      <c r="B10" s="12" t="s">
        <v>18</v>
      </c>
      <c r="C10" s="12" t="s">
        <v>48</v>
      </c>
      <c r="D10" s="12" t="s">
        <v>38</v>
      </c>
      <c r="E10" s="12">
        <v>5</v>
      </c>
      <c r="F10" s="12">
        <v>21</v>
      </c>
      <c r="G10" s="3">
        <f t="shared" si="2"/>
        <v>26</v>
      </c>
      <c r="H10" s="4">
        <v>15000</v>
      </c>
      <c r="I10" s="4">
        <v>15000</v>
      </c>
      <c r="J10" s="4">
        <v>8000</v>
      </c>
      <c r="K10" s="4">
        <v>4000</v>
      </c>
      <c r="L10" s="4"/>
      <c r="M10" s="4"/>
      <c r="N10" s="4"/>
      <c r="O10" s="4">
        <f t="shared" si="0"/>
        <v>27000</v>
      </c>
      <c r="P10" s="4"/>
      <c r="Q10" s="4"/>
      <c r="R10" s="4">
        <f t="shared" si="3"/>
        <v>42000</v>
      </c>
      <c r="S10" s="4">
        <f t="shared" si="1"/>
        <v>27000</v>
      </c>
      <c r="T10" s="4">
        <v>26300</v>
      </c>
      <c r="U10" s="4">
        <f t="shared" si="4"/>
        <v>27000</v>
      </c>
      <c r="V10" s="5"/>
    </row>
    <row r="11" spans="1:22" ht="18" customHeight="1" x14ac:dyDescent="0.2">
      <c r="A11" s="2">
        <v>5</v>
      </c>
      <c r="B11" s="12" t="s">
        <v>12</v>
      </c>
      <c r="C11" s="12" t="s">
        <v>48</v>
      </c>
      <c r="D11" s="12" t="s">
        <v>38</v>
      </c>
      <c r="E11" s="12">
        <v>2</v>
      </c>
      <c r="F11" s="12">
        <v>27</v>
      </c>
      <c r="G11" s="3">
        <f t="shared" si="2"/>
        <v>29</v>
      </c>
      <c r="H11" s="4">
        <v>15000</v>
      </c>
      <c r="I11" s="4">
        <v>15200</v>
      </c>
      <c r="J11" s="4">
        <v>6000</v>
      </c>
      <c r="K11" s="4">
        <v>4000</v>
      </c>
      <c r="L11" s="4"/>
      <c r="M11" s="4"/>
      <c r="N11" s="4"/>
      <c r="O11" s="4">
        <f t="shared" si="0"/>
        <v>25200</v>
      </c>
      <c r="P11" s="4"/>
      <c r="Q11" s="4"/>
      <c r="R11" s="4">
        <f t="shared" si="3"/>
        <v>40200</v>
      </c>
      <c r="S11" s="4">
        <f t="shared" si="1"/>
        <v>25200</v>
      </c>
      <c r="T11" s="4">
        <v>27000</v>
      </c>
      <c r="U11" s="4">
        <f t="shared" si="4"/>
        <v>25200</v>
      </c>
      <c r="V11" s="5"/>
    </row>
    <row r="12" spans="1:22" ht="18" customHeight="1" x14ac:dyDescent="0.2">
      <c r="A12" s="2">
        <v>6</v>
      </c>
      <c r="B12" s="12" t="s">
        <v>13</v>
      </c>
      <c r="C12" s="12" t="s">
        <v>49</v>
      </c>
      <c r="D12" s="12" t="s">
        <v>38</v>
      </c>
      <c r="E12" s="12">
        <v>4</v>
      </c>
      <c r="F12" s="12">
        <v>27</v>
      </c>
      <c r="G12" s="3">
        <f t="shared" si="2"/>
        <v>31</v>
      </c>
      <c r="H12" s="4">
        <v>15000</v>
      </c>
      <c r="I12" s="4">
        <v>17200</v>
      </c>
      <c r="J12" s="4">
        <v>2000</v>
      </c>
      <c r="K12" s="4">
        <v>5500</v>
      </c>
      <c r="L12" s="4"/>
      <c r="M12" s="4"/>
      <c r="N12" s="4"/>
      <c r="O12" s="4">
        <f t="shared" si="0"/>
        <v>24700</v>
      </c>
      <c r="P12" s="4"/>
      <c r="Q12" s="4"/>
      <c r="R12" s="4">
        <f t="shared" si="3"/>
        <v>39700</v>
      </c>
      <c r="S12" s="4">
        <f t="shared" si="1"/>
        <v>24700</v>
      </c>
      <c r="T12" s="4">
        <v>25200</v>
      </c>
      <c r="U12" s="4">
        <f t="shared" si="4"/>
        <v>24700</v>
      </c>
      <c r="V12" s="5"/>
    </row>
    <row r="13" spans="1:22" ht="18" customHeight="1" x14ac:dyDescent="0.2">
      <c r="A13" s="2">
        <v>7</v>
      </c>
      <c r="B13" s="12" t="s">
        <v>14</v>
      </c>
      <c r="C13" s="12" t="s">
        <v>48</v>
      </c>
      <c r="D13" s="12" t="s">
        <v>38</v>
      </c>
      <c r="E13" s="12">
        <v>2</v>
      </c>
      <c r="F13" s="12">
        <v>19</v>
      </c>
      <c r="G13" s="3">
        <f t="shared" si="2"/>
        <v>21</v>
      </c>
      <c r="H13" s="4">
        <v>15000</v>
      </c>
      <c r="I13" s="4">
        <v>10200</v>
      </c>
      <c r="J13" s="4">
        <v>3000</v>
      </c>
      <c r="K13" s="4">
        <v>4000</v>
      </c>
      <c r="L13" s="4">
        <v>5000</v>
      </c>
      <c r="M13" s="4"/>
      <c r="N13" s="4"/>
      <c r="O13" s="4">
        <f t="shared" si="0"/>
        <v>22200</v>
      </c>
      <c r="P13" s="4"/>
      <c r="Q13" s="4"/>
      <c r="R13" s="4">
        <f t="shared" si="3"/>
        <v>37200</v>
      </c>
      <c r="S13" s="4">
        <f t="shared" si="1"/>
        <v>22200</v>
      </c>
      <c r="T13" s="4">
        <v>24700</v>
      </c>
      <c r="U13" s="4">
        <f t="shared" si="4"/>
        <v>22200</v>
      </c>
      <c r="V13" s="5"/>
    </row>
    <row r="14" spans="1:22" ht="18" customHeight="1" x14ac:dyDescent="0.2">
      <c r="A14" s="2">
        <v>8</v>
      </c>
      <c r="B14" s="12" t="s">
        <v>15</v>
      </c>
      <c r="C14" s="12" t="s">
        <v>48</v>
      </c>
      <c r="D14" s="12" t="s">
        <v>38</v>
      </c>
      <c r="E14" s="12">
        <v>3</v>
      </c>
      <c r="F14" s="12">
        <v>24</v>
      </c>
      <c r="G14" s="3">
        <f t="shared" si="2"/>
        <v>27</v>
      </c>
      <c r="H14" s="4">
        <v>15000</v>
      </c>
      <c r="I14" s="4">
        <v>13800</v>
      </c>
      <c r="J14" s="4">
        <v>3000</v>
      </c>
      <c r="K14" s="4">
        <v>3000</v>
      </c>
      <c r="L14" s="4">
        <v>12500</v>
      </c>
      <c r="M14" s="4"/>
      <c r="N14" s="4">
        <v>11000</v>
      </c>
      <c r="O14" s="4">
        <f t="shared" si="0"/>
        <v>43300</v>
      </c>
      <c r="P14" s="4"/>
      <c r="Q14" s="4"/>
      <c r="R14" s="4">
        <f t="shared" si="3"/>
        <v>58300</v>
      </c>
      <c r="S14" s="4">
        <f t="shared" si="1"/>
        <v>43300</v>
      </c>
      <c r="T14" s="4"/>
      <c r="U14" s="4">
        <f t="shared" si="4"/>
        <v>65500</v>
      </c>
      <c r="V14" s="5"/>
    </row>
    <row r="15" spans="1:22" ht="18" customHeight="1" x14ac:dyDescent="0.2">
      <c r="A15" s="2">
        <v>9</v>
      </c>
      <c r="B15" s="12" t="s">
        <v>16</v>
      </c>
      <c r="C15" s="12" t="s">
        <v>48</v>
      </c>
      <c r="D15" s="12" t="s">
        <v>38</v>
      </c>
      <c r="E15" s="12"/>
      <c r="F15" s="12"/>
      <c r="G15" s="3">
        <f t="shared" si="2"/>
        <v>0</v>
      </c>
      <c r="H15" s="4">
        <v>15000</v>
      </c>
      <c r="I15" s="4"/>
      <c r="J15" s="4"/>
      <c r="K15" s="4"/>
      <c r="L15" s="4"/>
      <c r="M15" s="4"/>
      <c r="N15" s="4"/>
      <c r="O15" s="4">
        <f t="shared" si="0"/>
        <v>0</v>
      </c>
      <c r="P15" s="4"/>
      <c r="Q15" s="4"/>
      <c r="R15" s="4">
        <f t="shared" si="3"/>
        <v>15000</v>
      </c>
      <c r="S15" s="4">
        <f t="shared" si="1"/>
        <v>0</v>
      </c>
      <c r="T15" s="4"/>
      <c r="U15" s="4">
        <f t="shared" si="4"/>
        <v>65500</v>
      </c>
      <c r="V15" s="5"/>
    </row>
    <row r="16" spans="1:22" ht="18" customHeight="1" x14ac:dyDescent="0.2">
      <c r="A16" s="2">
        <v>10</v>
      </c>
      <c r="B16" s="12" t="s">
        <v>17</v>
      </c>
      <c r="C16" s="12" t="s">
        <v>49</v>
      </c>
      <c r="D16" s="12" t="s">
        <v>38</v>
      </c>
      <c r="E16" s="12">
        <v>2</v>
      </c>
      <c r="F16" s="12">
        <v>24</v>
      </c>
      <c r="G16" s="3">
        <f t="shared" si="2"/>
        <v>26</v>
      </c>
      <c r="H16" s="4">
        <v>15000</v>
      </c>
      <c r="I16" s="4">
        <v>25000</v>
      </c>
      <c r="J16" s="4">
        <v>2000</v>
      </c>
      <c r="K16" s="4">
        <v>4500</v>
      </c>
      <c r="L16" s="4">
        <v>5000</v>
      </c>
      <c r="M16" s="4"/>
      <c r="N16" s="4">
        <v>21000</v>
      </c>
      <c r="O16" s="4">
        <f t="shared" si="0"/>
        <v>57500</v>
      </c>
      <c r="P16" s="4"/>
      <c r="Q16" s="4"/>
      <c r="R16" s="4">
        <f t="shared" si="3"/>
        <v>72500</v>
      </c>
      <c r="S16" s="4">
        <f t="shared" si="1"/>
        <v>57500</v>
      </c>
      <c r="T16" s="4">
        <v>65500</v>
      </c>
      <c r="U16" s="4">
        <f t="shared" si="4"/>
        <v>57500</v>
      </c>
      <c r="V16" s="5"/>
    </row>
    <row r="17" spans="1:22" ht="18" customHeight="1" x14ac:dyDescent="0.2">
      <c r="A17" s="2">
        <v>11</v>
      </c>
      <c r="B17" s="12" t="s">
        <v>18</v>
      </c>
      <c r="C17" s="12" t="s">
        <v>49</v>
      </c>
      <c r="D17" s="12" t="s">
        <v>38</v>
      </c>
      <c r="E17" s="12">
        <v>2</v>
      </c>
      <c r="F17" s="12">
        <v>26</v>
      </c>
      <c r="G17" s="3">
        <f t="shared" si="2"/>
        <v>28</v>
      </c>
      <c r="H17" s="4">
        <v>15000</v>
      </c>
      <c r="I17" s="4">
        <v>15000</v>
      </c>
      <c r="J17" s="4">
        <v>6000</v>
      </c>
      <c r="K17" s="4">
        <v>4000</v>
      </c>
      <c r="L17" s="4">
        <v>4000</v>
      </c>
      <c r="M17" s="4"/>
      <c r="N17" s="4"/>
      <c r="O17" s="4">
        <f t="shared" si="0"/>
        <v>29000</v>
      </c>
      <c r="P17" s="4"/>
      <c r="Q17" s="4"/>
      <c r="R17" s="4">
        <f t="shared" si="3"/>
        <v>44000</v>
      </c>
      <c r="S17" s="4">
        <f t="shared" si="1"/>
        <v>29000</v>
      </c>
      <c r="T17" s="4">
        <v>57500</v>
      </c>
      <c r="U17" s="4">
        <f t="shared" si="4"/>
        <v>29000</v>
      </c>
      <c r="V17" s="5"/>
    </row>
    <row r="18" spans="1:22" ht="18" customHeight="1" x14ac:dyDescent="0.2">
      <c r="A18" s="2">
        <v>12</v>
      </c>
      <c r="B18" s="12" t="s">
        <v>12</v>
      </c>
      <c r="C18" s="12" t="s">
        <v>48</v>
      </c>
      <c r="D18" s="12" t="s">
        <v>38</v>
      </c>
      <c r="E18" s="12">
        <v>2</v>
      </c>
      <c r="F18" s="12">
        <v>24</v>
      </c>
      <c r="G18" s="3">
        <f t="shared" si="2"/>
        <v>26</v>
      </c>
      <c r="H18" s="4">
        <v>15000</v>
      </c>
      <c r="I18" s="4">
        <v>13700</v>
      </c>
      <c r="J18" s="4">
        <v>3000</v>
      </c>
      <c r="K18" s="4">
        <v>3500</v>
      </c>
      <c r="L18" s="4">
        <v>11000</v>
      </c>
      <c r="M18" s="4"/>
      <c r="N18" s="4"/>
      <c r="O18" s="4">
        <f t="shared" si="0"/>
        <v>31200</v>
      </c>
      <c r="P18" s="4"/>
      <c r="Q18" s="4"/>
      <c r="R18" s="4">
        <f t="shared" si="3"/>
        <v>46200</v>
      </c>
      <c r="S18" s="4">
        <f t="shared" si="1"/>
        <v>31200</v>
      </c>
      <c r="T18" s="4">
        <v>29000</v>
      </c>
      <c r="U18" s="4">
        <f t="shared" si="4"/>
        <v>31200</v>
      </c>
      <c r="V18" s="5"/>
    </row>
    <row r="19" spans="1:22" ht="18" customHeight="1" x14ac:dyDescent="0.2">
      <c r="A19" s="2">
        <v>13</v>
      </c>
      <c r="B19" s="12" t="s">
        <v>13</v>
      </c>
      <c r="C19" s="12" t="s">
        <v>48</v>
      </c>
      <c r="D19" s="12" t="s">
        <v>38</v>
      </c>
      <c r="E19" s="12">
        <v>3</v>
      </c>
      <c r="F19" s="12">
        <v>25</v>
      </c>
      <c r="G19" s="3">
        <f t="shared" si="2"/>
        <v>28</v>
      </c>
      <c r="H19" s="4">
        <v>15000</v>
      </c>
      <c r="I19" s="4">
        <v>16300</v>
      </c>
      <c r="J19" s="4"/>
      <c r="K19" s="4">
        <v>5500</v>
      </c>
      <c r="L19" s="4">
        <v>1000</v>
      </c>
      <c r="M19" s="4"/>
      <c r="N19" s="4"/>
      <c r="O19" s="4">
        <f t="shared" si="0"/>
        <v>22800</v>
      </c>
      <c r="P19" s="4"/>
      <c r="Q19" s="4"/>
      <c r="R19" s="4">
        <f t="shared" si="3"/>
        <v>37800</v>
      </c>
      <c r="S19" s="4">
        <f t="shared" si="1"/>
        <v>22800</v>
      </c>
      <c r="T19" s="4">
        <v>31200</v>
      </c>
      <c r="U19" s="4">
        <f t="shared" si="4"/>
        <v>22800</v>
      </c>
      <c r="V19" s="5"/>
    </row>
    <row r="20" spans="1:22" ht="18" customHeight="1" x14ac:dyDescent="0.2">
      <c r="A20" s="2">
        <v>14</v>
      </c>
      <c r="B20" s="12" t="s">
        <v>14</v>
      </c>
      <c r="C20" s="12" t="s">
        <v>50</v>
      </c>
      <c r="D20" s="12" t="s">
        <v>38</v>
      </c>
      <c r="E20" s="12">
        <v>3</v>
      </c>
      <c r="F20" s="12">
        <v>29</v>
      </c>
      <c r="G20" s="3">
        <f t="shared" si="2"/>
        <v>32</v>
      </c>
      <c r="H20" s="4">
        <v>15000</v>
      </c>
      <c r="I20" s="4">
        <v>15600</v>
      </c>
      <c r="J20" s="4">
        <v>1000</v>
      </c>
      <c r="K20" s="4">
        <v>7000</v>
      </c>
      <c r="L20" s="4">
        <v>10000</v>
      </c>
      <c r="M20" s="4"/>
      <c r="N20" s="4">
        <v>1250</v>
      </c>
      <c r="O20" s="4">
        <f t="shared" si="0"/>
        <v>34850</v>
      </c>
      <c r="P20" s="4"/>
      <c r="Q20" s="4"/>
      <c r="R20" s="4">
        <f t="shared" si="3"/>
        <v>49850</v>
      </c>
      <c r="S20" s="4">
        <f t="shared" si="1"/>
        <v>34850</v>
      </c>
      <c r="T20" s="4">
        <v>22800</v>
      </c>
      <c r="U20" s="4">
        <f t="shared" si="4"/>
        <v>34850</v>
      </c>
      <c r="V20" s="5"/>
    </row>
    <row r="21" spans="1:22" ht="18" customHeight="1" x14ac:dyDescent="0.2">
      <c r="A21" s="2">
        <v>15</v>
      </c>
      <c r="B21" s="12" t="s">
        <v>15</v>
      </c>
      <c r="C21" s="12" t="s">
        <v>49</v>
      </c>
      <c r="D21" s="12" t="s">
        <v>38</v>
      </c>
      <c r="E21" s="12">
        <v>3</v>
      </c>
      <c r="F21" s="12">
        <v>19</v>
      </c>
      <c r="G21" s="3">
        <f t="shared" si="2"/>
        <v>22</v>
      </c>
      <c r="H21" s="4">
        <v>15000</v>
      </c>
      <c r="I21" s="4">
        <v>12500</v>
      </c>
      <c r="J21" s="4">
        <v>2000</v>
      </c>
      <c r="K21" s="4">
        <v>3500</v>
      </c>
      <c r="L21" s="4">
        <v>6000</v>
      </c>
      <c r="M21" s="4"/>
      <c r="N21" s="4"/>
      <c r="O21" s="4">
        <f t="shared" si="0"/>
        <v>24000</v>
      </c>
      <c r="P21" s="4"/>
      <c r="Q21" s="4"/>
      <c r="R21" s="4">
        <f t="shared" si="3"/>
        <v>39000</v>
      </c>
      <c r="S21" s="4">
        <f t="shared" si="1"/>
        <v>24000</v>
      </c>
      <c r="T21" s="4"/>
      <c r="U21" s="4">
        <f t="shared" si="4"/>
        <v>58850</v>
      </c>
      <c r="V21" s="5"/>
    </row>
    <row r="22" spans="1:22" ht="18" customHeight="1" x14ac:dyDescent="0.2">
      <c r="A22" s="2">
        <v>16</v>
      </c>
      <c r="B22" s="12" t="s">
        <v>16</v>
      </c>
      <c r="C22" s="12" t="s">
        <v>50</v>
      </c>
      <c r="D22" s="12" t="s">
        <v>38</v>
      </c>
      <c r="E22" s="12"/>
      <c r="F22" s="12"/>
      <c r="G22" s="3">
        <f t="shared" si="2"/>
        <v>0</v>
      </c>
      <c r="H22" s="4">
        <v>15000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0</v>
      </c>
      <c r="U22" s="4">
        <f t="shared" si="4"/>
        <v>58850</v>
      </c>
      <c r="V22" s="5"/>
    </row>
    <row r="23" spans="1:22" ht="18" customHeight="1" x14ac:dyDescent="0.2">
      <c r="A23" s="2">
        <v>17</v>
      </c>
      <c r="B23" s="12" t="s">
        <v>17</v>
      </c>
      <c r="C23" s="12" t="s">
        <v>48</v>
      </c>
      <c r="D23" s="12" t="s">
        <v>38</v>
      </c>
      <c r="E23" s="12">
        <v>7</v>
      </c>
      <c r="F23" s="12">
        <v>28</v>
      </c>
      <c r="G23" s="3">
        <f t="shared" si="2"/>
        <v>35</v>
      </c>
      <c r="H23" s="4">
        <v>15000</v>
      </c>
      <c r="I23" s="4">
        <v>23100</v>
      </c>
      <c r="J23" s="4">
        <v>2000</v>
      </c>
      <c r="K23" s="4">
        <v>5000</v>
      </c>
      <c r="L23" s="4">
        <v>2000</v>
      </c>
      <c r="M23" s="4"/>
      <c r="N23" s="4"/>
      <c r="O23" s="4">
        <f t="shared" si="0"/>
        <v>32100</v>
      </c>
      <c r="P23" s="4"/>
      <c r="Q23" s="4"/>
      <c r="R23" s="4">
        <f t="shared" si="3"/>
        <v>47100</v>
      </c>
      <c r="S23" s="4">
        <f t="shared" si="1"/>
        <v>32100</v>
      </c>
      <c r="T23" s="4">
        <v>58850</v>
      </c>
      <c r="U23" s="4">
        <f t="shared" si="4"/>
        <v>32100</v>
      </c>
      <c r="V23" s="5"/>
    </row>
    <row r="24" spans="1:22" ht="18" customHeight="1" x14ac:dyDescent="0.2">
      <c r="A24" s="2">
        <v>18</v>
      </c>
      <c r="B24" s="12" t="s">
        <v>18</v>
      </c>
      <c r="C24" s="12" t="s">
        <v>49</v>
      </c>
      <c r="D24" s="12" t="s">
        <v>38</v>
      </c>
      <c r="E24" s="12">
        <v>2</v>
      </c>
      <c r="F24" s="12">
        <v>25</v>
      </c>
      <c r="G24" s="3">
        <f t="shared" si="2"/>
        <v>27</v>
      </c>
      <c r="H24" s="4">
        <v>15000</v>
      </c>
      <c r="I24" s="4">
        <v>13600</v>
      </c>
      <c r="J24" s="4">
        <v>5000</v>
      </c>
      <c r="K24" s="4">
        <v>6000</v>
      </c>
      <c r="L24" s="4">
        <v>5000</v>
      </c>
      <c r="M24" s="4"/>
      <c r="N24" s="4"/>
      <c r="O24" s="4">
        <f t="shared" si="0"/>
        <v>29600</v>
      </c>
      <c r="P24" s="4"/>
      <c r="Q24" s="4"/>
      <c r="R24" s="4">
        <f t="shared" si="3"/>
        <v>44600</v>
      </c>
      <c r="S24" s="4">
        <f t="shared" si="1"/>
        <v>29600</v>
      </c>
      <c r="T24" s="4">
        <v>32100</v>
      </c>
      <c r="U24" s="4">
        <f t="shared" si="4"/>
        <v>29600</v>
      </c>
      <c r="V24" s="5"/>
    </row>
    <row r="25" spans="1:22" ht="18" customHeight="1" x14ac:dyDescent="0.2">
      <c r="A25" s="2">
        <v>19</v>
      </c>
      <c r="B25" s="12" t="s">
        <v>12</v>
      </c>
      <c r="C25" s="12" t="s">
        <v>48</v>
      </c>
      <c r="D25" s="12" t="s">
        <v>38</v>
      </c>
      <c r="E25" s="12">
        <v>2</v>
      </c>
      <c r="F25" s="12">
        <v>31</v>
      </c>
      <c r="G25" s="3">
        <f t="shared" si="2"/>
        <v>33</v>
      </c>
      <c r="H25" s="4">
        <v>15000</v>
      </c>
      <c r="I25" s="4">
        <v>16800</v>
      </c>
      <c r="J25" s="4">
        <v>2000</v>
      </c>
      <c r="K25" s="4">
        <v>6500</v>
      </c>
      <c r="L25" s="4">
        <v>5000</v>
      </c>
      <c r="M25" s="4"/>
      <c r="N25" s="4"/>
      <c r="O25" s="4">
        <f t="shared" si="0"/>
        <v>30300</v>
      </c>
      <c r="P25" s="4"/>
      <c r="Q25" s="4"/>
      <c r="R25" s="4">
        <f t="shared" si="3"/>
        <v>45300</v>
      </c>
      <c r="S25" s="4">
        <f t="shared" si="1"/>
        <v>30300</v>
      </c>
      <c r="T25" s="4">
        <v>29600</v>
      </c>
      <c r="U25" s="4">
        <f t="shared" si="4"/>
        <v>30300</v>
      </c>
      <c r="V25" s="5"/>
    </row>
    <row r="26" spans="1:22" ht="18" customHeight="1" x14ac:dyDescent="0.2">
      <c r="A26" s="2">
        <v>20</v>
      </c>
      <c r="B26" s="12" t="s">
        <v>13</v>
      </c>
      <c r="C26" s="12" t="s">
        <v>49</v>
      </c>
      <c r="D26" s="12" t="s">
        <v>38</v>
      </c>
      <c r="E26" s="12"/>
      <c r="F26" s="12">
        <v>16</v>
      </c>
      <c r="G26" s="3">
        <f t="shared" si="2"/>
        <v>16</v>
      </c>
      <c r="H26" s="4">
        <v>15000</v>
      </c>
      <c r="I26" s="4">
        <v>7300</v>
      </c>
      <c r="J26" s="4"/>
      <c r="K26" s="4">
        <v>3000</v>
      </c>
      <c r="L26" s="4">
        <v>4000</v>
      </c>
      <c r="M26" s="4"/>
      <c r="N26" s="4"/>
      <c r="O26" s="4">
        <f t="shared" si="0"/>
        <v>14300</v>
      </c>
      <c r="P26" s="4"/>
      <c r="Q26" s="4"/>
      <c r="R26" s="4">
        <f t="shared" si="3"/>
        <v>29300</v>
      </c>
      <c r="S26" s="4">
        <f t="shared" si="1"/>
        <v>14300</v>
      </c>
      <c r="T26" s="4">
        <v>30300</v>
      </c>
      <c r="U26" s="4">
        <f t="shared" si="4"/>
        <v>14300</v>
      </c>
      <c r="V26" s="5"/>
    </row>
    <row r="27" spans="1:22" ht="18" customHeight="1" x14ac:dyDescent="0.2">
      <c r="A27" s="2">
        <v>21</v>
      </c>
      <c r="B27" s="12" t="s">
        <v>14</v>
      </c>
      <c r="C27" s="12" t="s">
        <v>50</v>
      </c>
      <c r="D27" s="12" t="s">
        <v>38</v>
      </c>
      <c r="E27" s="12">
        <v>3</v>
      </c>
      <c r="F27" s="12">
        <v>31</v>
      </c>
      <c r="G27" s="3">
        <f t="shared" si="2"/>
        <v>34</v>
      </c>
      <c r="H27" s="4">
        <v>15000</v>
      </c>
      <c r="I27" s="4">
        <v>17900</v>
      </c>
      <c r="J27" s="4">
        <v>1000</v>
      </c>
      <c r="K27" s="4">
        <v>6000</v>
      </c>
      <c r="L27" s="4">
        <v>10000</v>
      </c>
      <c r="M27" s="4"/>
      <c r="N27" s="4"/>
      <c r="O27" s="4">
        <f t="shared" si="0"/>
        <v>34900</v>
      </c>
      <c r="P27" s="4"/>
      <c r="Q27" s="4"/>
      <c r="R27" s="4">
        <f t="shared" si="3"/>
        <v>49900</v>
      </c>
      <c r="S27" s="4">
        <f t="shared" si="1"/>
        <v>34900</v>
      </c>
      <c r="T27" s="4">
        <v>14300</v>
      </c>
      <c r="U27" s="4">
        <f t="shared" si="4"/>
        <v>34900</v>
      </c>
      <c r="V27" s="5"/>
    </row>
    <row r="28" spans="1:22" ht="18" customHeight="1" x14ac:dyDescent="0.2">
      <c r="A28" s="2">
        <v>22</v>
      </c>
      <c r="B28" s="12" t="s">
        <v>15</v>
      </c>
      <c r="C28" s="12" t="s">
        <v>48</v>
      </c>
      <c r="D28" s="12" t="s">
        <v>38</v>
      </c>
      <c r="E28" s="12">
        <v>4</v>
      </c>
      <c r="F28" s="12">
        <v>21</v>
      </c>
      <c r="G28" s="3">
        <f t="shared" si="2"/>
        <v>25</v>
      </c>
      <c r="H28" s="4">
        <v>15000</v>
      </c>
      <c r="I28" s="4">
        <v>15600</v>
      </c>
      <c r="J28" s="4">
        <v>4000</v>
      </c>
      <c r="K28" s="4">
        <v>8500</v>
      </c>
      <c r="L28" s="4">
        <v>12000</v>
      </c>
      <c r="M28" s="4"/>
      <c r="N28" s="4"/>
      <c r="O28" s="4">
        <f t="shared" si="0"/>
        <v>40100</v>
      </c>
      <c r="P28" s="4"/>
      <c r="Q28" s="4"/>
      <c r="R28" s="4">
        <f t="shared" si="3"/>
        <v>55100</v>
      </c>
      <c r="S28" s="4">
        <f t="shared" si="1"/>
        <v>40100</v>
      </c>
      <c r="T28" s="4"/>
      <c r="U28" s="4">
        <f t="shared" si="4"/>
        <v>75000</v>
      </c>
      <c r="V28" s="5"/>
    </row>
    <row r="29" spans="1:22" ht="18" customHeight="1" x14ac:dyDescent="0.2">
      <c r="A29" s="2">
        <v>23</v>
      </c>
      <c r="B29" s="12" t="s">
        <v>16</v>
      </c>
      <c r="C29" s="12" t="s">
        <v>49</v>
      </c>
      <c r="D29" s="12" t="s">
        <v>38</v>
      </c>
      <c r="E29" s="12"/>
      <c r="F29" s="12"/>
      <c r="G29" s="3">
        <f t="shared" si="2"/>
        <v>0</v>
      </c>
      <c r="H29" s="4">
        <v>15000</v>
      </c>
      <c r="I29" s="4"/>
      <c r="J29" s="4"/>
      <c r="K29" s="4"/>
      <c r="L29" s="4"/>
      <c r="M29" s="4"/>
      <c r="N29" s="4"/>
      <c r="O29" s="4">
        <f t="shared" si="0"/>
        <v>0</v>
      </c>
      <c r="P29" s="4"/>
      <c r="Q29" s="4"/>
      <c r="R29" s="4">
        <f t="shared" si="3"/>
        <v>15000</v>
      </c>
      <c r="S29" s="4">
        <f t="shared" si="1"/>
        <v>0</v>
      </c>
      <c r="T29" s="4"/>
      <c r="U29" s="4">
        <f t="shared" si="4"/>
        <v>75000</v>
      </c>
      <c r="V29" s="5"/>
    </row>
    <row r="30" spans="1:22" ht="18" customHeight="1" x14ac:dyDescent="0.2">
      <c r="A30" s="2">
        <v>24</v>
      </c>
      <c r="B30" s="12" t="s">
        <v>17</v>
      </c>
      <c r="C30" s="12" t="s">
        <v>50</v>
      </c>
      <c r="D30" s="12" t="s">
        <v>38</v>
      </c>
      <c r="E30" s="12">
        <v>1</v>
      </c>
      <c r="F30" s="12">
        <v>29</v>
      </c>
      <c r="G30" s="3">
        <f t="shared" si="2"/>
        <v>30</v>
      </c>
      <c r="H30" s="4">
        <v>15000</v>
      </c>
      <c r="I30" s="4">
        <v>14300</v>
      </c>
      <c r="J30" s="4"/>
      <c r="K30" s="4">
        <v>3000</v>
      </c>
      <c r="L30" s="4">
        <v>11000</v>
      </c>
      <c r="M30" s="4"/>
      <c r="N30" s="4"/>
      <c r="O30" s="4">
        <f t="shared" si="0"/>
        <v>28300</v>
      </c>
      <c r="P30" s="4"/>
      <c r="Q30" s="4"/>
      <c r="R30" s="4">
        <f t="shared" si="3"/>
        <v>43300</v>
      </c>
      <c r="S30" s="4">
        <f t="shared" si="1"/>
        <v>28300</v>
      </c>
      <c r="T30" s="4">
        <v>75000</v>
      </c>
      <c r="U30" s="4">
        <f t="shared" si="4"/>
        <v>28300</v>
      </c>
      <c r="V30" s="5"/>
    </row>
    <row r="31" spans="1:22" ht="18" customHeight="1" x14ac:dyDescent="0.2">
      <c r="A31" s="2">
        <v>25</v>
      </c>
      <c r="B31" s="12" t="s">
        <v>18</v>
      </c>
      <c r="C31" s="12" t="s">
        <v>48</v>
      </c>
      <c r="D31" s="12" t="s">
        <v>38</v>
      </c>
      <c r="E31" s="12">
        <v>4</v>
      </c>
      <c r="F31" s="12">
        <v>16</v>
      </c>
      <c r="G31" s="3">
        <f t="shared" si="2"/>
        <v>20</v>
      </c>
      <c r="H31" s="4">
        <v>15000</v>
      </c>
      <c r="I31" s="4">
        <v>17400</v>
      </c>
      <c r="J31" s="4"/>
      <c r="K31" s="4">
        <v>5000</v>
      </c>
      <c r="L31" s="4">
        <v>1000</v>
      </c>
      <c r="M31" s="4"/>
      <c r="N31" s="4">
        <v>1250</v>
      </c>
      <c r="O31" s="4">
        <f t="shared" si="0"/>
        <v>24650</v>
      </c>
      <c r="P31" s="4"/>
      <c r="Q31" s="4"/>
      <c r="R31" s="4">
        <f t="shared" si="3"/>
        <v>39650</v>
      </c>
      <c r="S31" s="4">
        <f t="shared" si="1"/>
        <v>24650</v>
      </c>
      <c r="T31" s="4">
        <v>28300</v>
      </c>
      <c r="U31" s="4">
        <f t="shared" si="4"/>
        <v>24650</v>
      </c>
      <c r="V31" s="5"/>
    </row>
    <row r="32" spans="1:22" ht="18" customHeight="1" x14ac:dyDescent="0.2">
      <c r="A32" s="2">
        <v>26</v>
      </c>
      <c r="B32" s="12" t="s">
        <v>12</v>
      </c>
      <c r="C32" s="12" t="s">
        <v>48</v>
      </c>
      <c r="D32" s="12" t="s">
        <v>38</v>
      </c>
      <c r="E32" s="12">
        <v>1</v>
      </c>
      <c r="F32" s="12">
        <v>31</v>
      </c>
      <c r="G32" s="3">
        <f t="shared" si="2"/>
        <v>32</v>
      </c>
      <c r="H32" s="4">
        <v>15000</v>
      </c>
      <c r="I32" s="4">
        <v>15300</v>
      </c>
      <c r="J32" s="4"/>
      <c r="K32" s="4">
        <v>5000</v>
      </c>
      <c r="L32" s="4">
        <v>3000</v>
      </c>
      <c r="M32" s="4"/>
      <c r="N32" s="4"/>
      <c r="O32" s="4">
        <f t="shared" si="0"/>
        <v>23300</v>
      </c>
      <c r="P32" s="4"/>
      <c r="Q32" s="4"/>
      <c r="R32" s="4">
        <f t="shared" si="3"/>
        <v>38300</v>
      </c>
      <c r="S32" s="4">
        <f t="shared" si="1"/>
        <v>23300</v>
      </c>
      <c r="T32" s="4">
        <v>24650</v>
      </c>
      <c r="U32" s="4">
        <f t="shared" si="4"/>
        <v>23300</v>
      </c>
      <c r="V32" s="5"/>
    </row>
    <row r="33" spans="1:22" ht="18" customHeight="1" x14ac:dyDescent="0.2">
      <c r="A33" s="2">
        <v>27</v>
      </c>
      <c r="B33" s="12" t="s">
        <v>13</v>
      </c>
      <c r="C33" s="12" t="s">
        <v>48</v>
      </c>
      <c r="D33" s="12" t="s">
        <v>38</v>
      </c>
      <c r="E33" s="12">
        <v>4</v>
      </c>
      <c r="F33" s="12">
        <v>23</v>
      </c>
      <c r="G33" s="3">
        <f t="shared" si="2"/>
        <v>27</v>
      </c>
      <c r="H33" s="4">
        <v>15000</v>
      </c>
      <c r="I33" s="4">
        <v>14800</v>
      </c>
      <c r="J33" s="4"/>
      <c r="K33" s="4">
        <v>7000</v>
      </c>
      <c r="L33" s="4">
        <v>5000</v>
      </c>
      <c r="M33" s="4"/>
      <c r="N33" s="4"/>
      <c r="O33" s="4">
        <f t="shared" si="0"/>
        <v>26800</v>
      </c>
      <c r="P33" s="4"/>
      <c r="Q33" s="4"/>
      <c r="R33" s="4">
        <f t="shared" si="3"/>
        <v>41800</v>
      </c>
      <c r="S33" s="4">
        <f t="shared" si="1"/>
        <v>26800</v>
      </c>
      <c r="T33" s="4">
        <v>23300</v>
      </c>
      <c r="U33" s="4">
        <f t="shared" si="4"/>
        <v>26800</v>
      </c>
      <c r="V33" s="5"/>
    </row>
    <row r="34" spans="1:22" ht="18" customHeight="1" x14ac:dyDescent="0.2">
      <c r="A34" s="2">
        <v>28</v>
      </c>
      <c r="B34" s="12" t="s">
        <v>14</v>
      </c>
      <c r="C34" s="12" t="s">
        <v>48</v>
      </c>
      <c r="D34" s="12" t="s">
        <v>38</v>
      </c>
      <c r="E34" s="12">
        <v>4</v>
      </c>
      <c r="F34" s="12">
        <v>29</v>
      </c>
      <c r="G34" s="3">
        <f t="shared" si="2"/>
        <v>33</v>
      </c>
      <c r="H34" s="4">
        <v>15000</v>
      </c>
      <c r="I34" s="4">
        <v>17400</v>
      </c>
      <c r="J34" s="4"/>
      <c r="K34" s="4">
        <v>9000</v>
      </c>
      <c r="L34" s="4">
        <v>6000</v>
      </c>
      <c r="M34" s="4"/>
      <c r="N34" s="4"/>
      <c r="O34" s="4">
        <f t="shared" si="0"/>
        <v>32400</v>
      </c>
      <c r="P34" s="4"/>
      <c r="Q34" s="4"/>
      <c r="R34" s="4">
        <f t="shared" si="3"/>
        <v>47400</v>
      </c>
      <c r="S34" s="4">
        <f t="shared" si="1"/>
        <v>32400</v>
      </c>
      <c r="T34" s="4">
        <v>26800</v>
      </c>
      <c r="U34" s="4">
        <f t="shared" si="4"/>
        <v>32400</v>
      </c>
      <c r="V34" s="5"/>
    </row>
    <row r="35" spans="1:22" ht="18" customHeight="1" x14ac:dyDescent="0.2">
      <c r="A35" s="2">
        <v>29</v>
      </c>
      <c r="B35" s="12" t="s">
        <v>15</v>
      </c>
      <c r="C35" s="12" t="s">
        <v>48</v>
      </c>
      <c r="D35" s="12" t="s">
        <v>38</v>
      </c>
      <c r="E35" s="12">
        <v>2</v>
      </c>
      <c r="F35" s="12">
        <v>17</v>
      </c>
      <c r="G35" s="3">
        <f t="shared" si="2"/>
        <v>19</v>
      </c>
      <c r="H35" s="4">
        <v>15000</v>
      </c>
      <c r="I35" s="4">
        <v>9400</v>
      </c>
      <c r="J35" s="4">
        <v>3000</v>
      </c>
      <c r="K35" s="4">
        <v>4000</v>
      </c>
      <c r="L35" s="4">
        <v>2000</v>
      </c>
      <c r="M35" s="4"/>
      <c r="N35" s="4">
        <v>2500</v>
      </c>
      <c r="O35" s="4">
        <f t="shared" si="0"/>
        <v>20900</v>
      </c>
      <c r="P35" s="4"/>
      <c r="Q35" s="4"/>
      <c r="R35" s="4">
        <f t="shared" si="3"/>
        <v>35900</v>
      </c>
      <c r="S35" s="4">
        <f t="shared" si="1"/>
        <v>20900</v>
      </c>
      <c r="T35" s="4"/>
      <c r="U35" s="4">
        <f t="shared" si="4"/>
        <v>53300</v>
      </c>
      <c r="V35" s="5"/>
    </row>
    <row r="36" spans="1:22" ht="18" customHeight="1" x14ac:dyDescent="0.2">
      <c r="A36" s="2">
        <v>30</v>
      </c>
      <c r="B36" s="12" t="s">
        <v>16</v>
      </c>
      <c r="C36" s="12" t="s">
        <v>48</v>
      </c>
      <c r="D36" s="12" t="s">
        <v>38</v>
      </c>
      <c r="E36" s="12"/>
      <c r="F36" s="12"/>
      <c r="G36" s="3">
        <f t="shared" si="2"/>
        <v>0</v>
      </c>
      <c r="H36" s="4"/>
      <c r="I36" s="4"/>
      <c r="J36" s="4"/>
      <c r="K36" s="4"/>
      <c r="L36" s="4"/>
      <c r="M36" s="4"/>
      <c r="N36" s="4"/>
      <c r="O36" s="4">
        <f t="shared" si="0"/>
        <v>0</v>
      </c>
      <c r="P36" s="4"/>
      <c r="Q36" s="4"/>
      <c r="R36" s="4">
        <f t="shared" si="3"/>
        <v>0</v>
      </c>
      <c r="S36" s="4">
        <f t="shared" si="1"/>
        <v>0</v>
      </c>
      <c r="T36" s="4"/>
      <c r="U36" s="4">
        <f t="shared" si="4"/>
        <v>53300</v>
      </c>
      <c r="V36" s="5"/>
    </row>
    <row r="37" spans="1:22" ht="18" customHeight="1" thickBot="1" x14ac:dyDescent="0.25">
      <c r="A37" s="6"/>
      <c r="B37" s="13"/>
      <c r="C37" s="13"/>
      <c r="D37" s="13" t="s">
        <v>38</v>
      </c>
      <c r="E37" s="13"/>
      <c r="F37" s="13"/>
      <c r="G37" s="15">
        <f t="shared" si="2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3"/>
        <v>0</v>
      </c>
      <c r="S37" s="7">
        <f t="shared" si="1"/>
        <v>0</v>
      </c>
      <c r="T37" s="7"/>
      <c r="U37" s="7">
        <f t="shared" si="4"/>
        <v>53300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73</v>
      </c>
      <c r="F38" s="14">
        <f>SUM(F6:F37)</f>
        <v>609</v>
      </c>
      <c r="G38" s="14">
        <f>SUM(G6:G37)</f>
        <v>682</v>
      </c>
      <c r="H38" s="14"/>
      <c r="I38" s="9">
        <f t="shared" ref="I38:P38" si="5">SUM(I7:I37)</f>
        <v>388800</v>
      </c>
      <c r="J38" s="9">
        <f t="shared" si="5"/>
        <v>59000</v>
      </c>
      <c r="K38" s="9"/>
      <c r="L38" s="9">
        <f t="shared" si="5"/>
        <v>120500</v>
      </c>
      <c r="M38" s="9">
        <f t="shared" si="5"/>
        <v>0</v>
      </c>
      <c r="N38" s="9">
        <f t="shared" si="5"/>
        <v>40750</v>
      </c>
      <c r="O38" s="9">
        <f t="shared" si="5"/>
        <v>736050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>
      <c r="V46" t="s">
        <v>53</v>
      </c>
    </row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5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6"/>
  <sheetViews>
    <sheetView topLeftCell="A22" zoomScale="80" zoomScaleNormal="80" workbookViewId="0">
      <selection activeCell="T38" sqref="T38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18" customHeight="1" thickBot="1" x14ac:dyDescent="0.2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'６月'!U37</f>
        <v>53300</v>
      </c>
      <c r="V6" s="5" t="s">
        <v>20</v>
      </c>
    </row>
    <row r="7" spans="1:22" ht="18" customHeight="1" x14ac:dyDescent="0.2">
      <c r="A7" s="2">
        <v>1</v>
      </c>
      <c r="B7" s="12" t="s">
        <v>17</v>
      </c>
      <c r="C7" s="12" t="s">
        <v>48</v>
      </c>
      <c r="D7" s="12" t="s">
        <v>38</v>
      </c>
      <c r="E7" s="12">
        <v>1</v>
      </c>
      <c r="F7" s="12">
        <v>27</v>
      </c>
      <c r="G7" s="3">
        <f>SUM(E7:F7)</f>
        <v>28</v>
      </c>
      <c r="H7" s="4">
        <v>15000</v>
      </c>
      <c r="I7" s="4">
        <v>13100</v>
      </c>
      <c r="J7" s="4"/>
      <c r="K7" s="4">
        <v>3500</v>
      </c>
      <c r="L7" s="4">
        <v>3000</v>
      </c>
      <c r="M7" s="4"/>
      <c r="N7" s="4">
        <v>3750</v>
      </c>
      <c r="O7" s="4">
        <f t="shared" ref="O7:O37" si="0">SUM(I7:N7)</f>
        <v>23350</v>
      </c>
      <c r="P7" s="4"/>
      <c r="Q7" s="4"/>
      <c r="R7" s="4">
        <f>H7+O7+P7-Q7</f>
        <v>38350</v>
      </c>
      <c r="S7" s="4">
        <f t="shared" ref="S7:S37" si="1">R7-H7</f>
        <v>23350</v>
      </c>
      <c r="T7" s="4">
        <v>53300</v>
      </c>
      <c r="U7" s="4">
        <f>U6+S7-T7</f>
        <v>23350</v>
      </c>
      <c r="V7" s="5"/>
    </row>
    <row r="8" spans="1:22" ht="18" customHeight="1" x14ac:dyDescent="0.2">
      <c r="A8" s="2">
        <v>2</v>
      </c>
      <c r="B8" s="12" t="s">
        <v>18</v>
      </c>
      <c r="C8" s="12" t="s">
        <v>48</v>
      </c>
      <c r="D8" s="12" t="s">
        <v>38</v>
      </c>
      <c r="E8" s="12">
        <v>4</v>
      </c>
      <c r="F8" s="12">
        <v>19</v>
      </c>
      <c r="G8" s="3">
        <f t="shared" ref="G8:G37" si="2">SUM(E8:F8)</f>
        <v>23</v>
      </c>
      <c r="H8" s="4">
        <v>15000</v>
      </c>
      <c r="I8" s="4">
        <v>13800</v>
      </c>
      <c r="J8" s="4">
        <v>2000</v>
      </c>
      <c r="K8" s="4">
        <v>4500</v>
      </c>
      <c r="L8" s="4">
        <v>4000</v>
      </c>
      <c r="M8" s="4"/>
      <c r="N8" s="4"/>
      <c r="O8" s="4">
        <f t="shared" si="0"/>
        <v>24300</v>
      </c>
      <c r="P8" s="4"/>
      <c r="Q8" s="4"/>
      <c r="R8" s="4">
        <f t="shared" ref="R8:R37" si="3">H8+O8+P8-Q8</f>
        <v>39300</v>
      </c>
      <c r="S8" s="4">
        <f t="shared" si="1"/>
        <v>24300</v>
      </c>
      <c r="T8" s="4">
        <v>23350</v>
      </c>
      <c r="U8" s="4">
        <f t="shared" ref="U8:U37" si="4">U7+S8-T8</f>
        <v>24300</v>
      </c>
      <c r="V8" s="5"/>
    </row>
    <row r="9" spans="1:22" ht="18" customHeight="1" x14ac:dyDescent="0.2">
      <c r="A9" s="2">
        <v>3</v>
      </c>
      <c r="B9" t="s">
        <v>12</v>
      </c>
      <c r="C9" s="12" t="s">
        <v>48</v>
      </c>
      <c r="D9" s="12" t="s">
        <v>38</v>
      </c>
      <c r="E9" s="12">
        <v>3</v>
      </c>
      <c r="F9" s="12">
        <v>32</v>
      </c>
      <c r="G9" s="3">
        <f t="shared" si="2"/>
        <v>35</v>
      </c>
      <c r="H9" s="4">
        <v>15000</v>
      </c>
      <c r="I9" s="4">
        <v>14000</v>
      </c>
      <c r="J9" s="4"/>
      <c r="K9" s="4">
        <v>6500</v>
      </c>
      <c r="L9" s="4">
        <v>6000</v>
      </c>
      <c r="M9" s="4"/>
      <c r="N9" s="4">
        <v>1250</v>
      </c>
      <c r="O9" s="4">
        <f t="shared" si="0"/>
        <v>27750</v>
      </c>
      <c r="P9" s="4"/>
      <c r="Q9" s="4"/>
      <c r="R9" s="4">
        <f t="shared" si="3"/>
        <v>42750</v>
      </c>
      <c r="S9" s="4">
        <f t="shared" si="1"/>
        <v>27750</v>
      </c>
      <c r="T9" s="4">
        <v>24300</v>
      </c>
      <c r="U9" s="4">
        <f t="shared" si="4"/>
        <v>27750</v>
      </c>
      <c r="V9" s="5"/>
    </row>
    <row r="10" spans="1:22" ht="18" customHeight="1" x14ac:dyDescent="0.2">
      <c r="A10" s="2">
        <v>4</v>
      </c>
      <c r="B10" s="12" t="s">
        <v>13</v>
      </c>
      <c r="C10" s="12" t="s">
        <v>48</v>
      </c>
      <c r="D10" s="12" t="s">
        <v>38</v>
      </c>
      <c r="E10" s="12">
        <v>1</v>
      </c>
      <c r="F10" s="12">
        <v>21</v>
      </c>
      <c r="G10" s="3">
        <f t="shared" si="2"/>
        <v>22</v>
      </c>
      <c r="H10" s="4">
        <v>15000</v>
      </c>
      <c r="I10" s="4">
        <v>9800</v>
      </c>
      <c r="J10" s="4"/>
      <c r="K10" s="4">
        <v>3000</v>
      </c>
      <c r="L10" s="4">
        <v>3000</v>
      </c>
      <c r="M10" s="4"/>
      <c r="N10" s="4">
        <v>23750</v>
      </c>
      <c r="O10" s="4">
        <f t="shared" si="0"/>
        <v>39550</v>
      </c>
      <c r="P10" s="4"/>
      <c r="Q10" s="4"/>
      <c r="R10" s="4">
        <f t="shared" si="3"/>
        <v>54550</v>
      </c>
      <c r="S10" s="4">
        <f t="shared" si="1"/>
        <v>39550</v>
      </c>
      <c r="T10" s="4">
        <v>27750</v>
      </c>
      <c r="U10" s="4">
        <f t="shared" si="4"/>
        <v>39550</v>
      </c>
      <c r="V10" s="5"/>
    </row>
    <row r="11" spans="1:22" ht="18" customHeight="1" x14ac:dyDescent="0.2">
      <c r="A11" s="2">
        <v>5</v>
      </c>
      <c r="B11" s="12" t="s">
        <v>14</v>
      </c>
      <c r="C11" s="12" t="s">
        <v>49</v>
      </c>
      <c r="D11" s="12" t="s">
        <v>38</v>
      </c>
      <c r="E11" s="12">
        <v>1</v>
      </c>
      <c r="F11" s="12">
        <v>28</v>
      </c>
      <c r="G11" s="3">
        <f t="shared" si="2"/>
        <v>29</v>
      </c>
      <c r="H11" s="4">
        <v>15000</v>
      </c>
      <c r="I11" s="4">
        <v>13800</v>
      </c>
      <c r="J11" s="4"/>
      <c r="K11" s="4">
        <v>4500</v>
      </c>
      <c r="L11" s="4">
        <v>2000</v>
      </c>
      <c r="M11" s="4"/>
      <c r="N11" s="4"/>
      <c r="O11" s="4">
        <f t="shared" si="0"/>
        <v>20300</v>
      </c>
      <c r="P11" s="4"/>
      <c r="Q11" s="4"/>
      <c r="R11" s="4">
        <f t="shared" si="3"/>
        <v>35300</v>
      </c>
      <c r="S11" s="4">
        <f t="shared" si="1"/>
        <v>20300</v>
      </c>
      <c r="T11" s="4">
        <v>39550</v>
      </c>
      <c r="U11" s="4">
        <f t="shared" si="4"/>
        <v>20300</v>
      </c>
      <c r="V11" s="5"/>
    </row>
    <row r="12" spans="1:22" ht="18" customHeight="1" x14ac:dyDescent="0.2">
      <c r="A12" s="2">
        <v>6</v>
      </c>
      <c r="B12" s="12" t="s">
        <v>15</v>
      </c>
      <c r="C12" s="12" t="s">
        <v>49</v>
      </c>
      <c r="D12" s="12" t="s">
        <v>38</v>
      </c>
      <c r="E12" s="12">
        <v>1</v>
      </c>
      <c r="F12" s="12">
        <v>21</v>
      </c>
      <c r="G12" s="3">
        <f t="shared" si="2"/>
        <v>22</v>
      </c>
      <c r="H12" s="4">
        <v>15000</v>
      </c>
      <c r="I12" s="4">
        <v>13400</v>
      </c>
      <c r="J12" s="4">
        <v>1000</v>
      </c>
      <c r="K12" s="4">
        <v>2500</v>
      </c>
      <c r="L12" s="4"/>
      <c r="M12" s="4"/>
      <c r="N12" s="4">
        <v>3750</v>
      </c>
      <c r="O12" s="4">
        <f t="shared" si="0"/>
        <v>20650</v>
      </c>
      <c r="P12" s="4"/>
      <c r="Q12" s="4"/>
      <c r="R12" s="4">
        <f t="shared" si="3"/>
        <v>35650</v>
      </c>
      <c r="S12" s="4">
        <f t="shared" si="1"/>
        <v>20650</v>
      </c>
      <c r="T12" s="4"/>
      <c r="U12" s="4">
        <f t="shared" si="4"/>
        <v>40950</v>
      </c>
      <c r="V12" s="5"/>
    </row>
    <row r="13" spans="1:22" ht="18" customHeight="1" x14ac:dyDescent="0.2">
      <c r="A13" s="2">
        <v>7</v>
      </c>
      <c r="B13" s="12" t="s">
        <v>16</v>
      </c>
      <c r="C13" s="12" t="s">
        <v>48</v>
      </c>
      <c r="D13" s="12" t="s">
        <v>38</v>
      </c>
      <c r="E13" s="12"/>
      <c r="F13" s="12"/>
      <c r="G13" s="3">
        <f t="shared" si="2"/>
        <v>0</v>
      </c>
      <c r="H13" s="4">
        <v>15000</v>
      </c>
      <c r="I13" s="4"/>
      <c r="J13" s="4"/>
      <c r="K13" s="4"/>
      <c r="L13" s="4"/>
      <c r="M13" s="4"/>
      <c r="N13" s="4"/>
      <c r="O13" s="4">
        <f t="shared" si="0"/>
        <v>0</v>
      </c>
      <c r="P13" s="4"/>
      <c r="Q13" s="4"/>
      <c r="R13" s="4">
        <f t="shared" si="3"/>
        <v>15000</v>
      </c>
      <c r="S13" s="4">
        <f t="shared" si="1"/>
        <v>0</v>
      </c>
      <c r="T13" s="4"/>
      <c r="U13" s="4">
        <f t="shared" si="4"/>
        <v>40950</v>
      </c>
      <c r="V13" s="5"/>
    </row>
    <row r="14" spans="1:22" ht="18" customHeight="1" x14ac:dyDescent="0.2">
      <c r="A14" s="2">
        <v>8</v>
      </c>
      <c r="B14" s="12" t="s">
        <v>17</v>
      </c>
      <c r="C14" s="12" t="s">
        <v>48</v>
      </c>
      <c r="D14" s="12" t="s">
        <v>38</v>
      </c>
      <c r="E14" s="12">
        <v>4</v>
      </c>
      <c r="F14" s="12">
        <v>28</v>
      </c>
      <c r="G14" s="3">
        <f t="shared" si="2"/>
        <v>32</v>
      </c>
      <c r="H14" s="4">
        <v>15000</v>
      </c>
      <c r="I14" s="4">
        <v>16100</v>
      </c>
      <c r="J14" s="4"/>
      <c r="K14" s="4">
        <v>4500</v>
      </c>
      <c r="L14" s="4">
        <v>4000</v>
      </c>
      <c r="M14" s="4"/>
      <c r="N14" s="4">
        <v>35200</v>
      </c>
      <c r="O14" s="4">
        <f t="shared" si="0"/>
        <v>59800</v>
      </c>
      <c r="P14" s="4"/>
      <c r="Q14" s="4"/>
      <c r="R14" s="4">
        <f t="shared" si="3"/>
        <v>74800</v>
      </c>
      <c r="S14" s="4">
        <f t="shared" si="1"/>
        <v>59800</v>
      </c>
      <c r="T14" s="4">
        <v>40950</v>
      </c>
      <c r="U14" s="4">
        <f t="shared" si="4"/>
        <v>59800</v>
      </c>
      <c r="V14" s="5"/>
    </row>
    <row r="15" spans="1:22" ht="18" customHeight="1" x14ac:dyDescent="0.2">
      <c r="A15" s="2">
        <v>9</v>
      </c>
      <c r="B15" s="12" t="s">
        <v>18</v>
      </c>
      <c r="C15" s="12" t="s">
        <v>48</v>
      </c>
      <c r="D15" s="12" t="s">
        <v>38</v>
      </c>
      <c r="E15" s="12">
        <v>2</v>
      </c>
      <c r="F15" s="12">
        <v>27</v>
      </c>
      <c r="G15" s="3">
        <f t="shared" si="2"/>
        <v>29</v>
      </c>
      <c r="H15" s="4">
        <v>15000</v>
      </c>
      <c r="I15" s="4">
        <v>18600</v>
      </c>
      <c r="J15" s="4"/>
      <c r="K15" s="4">
        <v>5500</v>
      </c>
      <c r="L15" s="4">
        <v>8000</v>
      </c>
      <c r="M15" s="4"/>
      <c r="N15" s="4">
        <v>36250</v>
      </c>
      <c r="O15" s="4">
        <f t="shared" si="0"/>
        <v>68350</v>
      </c>
      <c r="P15" s="4"/>
      <c r="Q15" s="4">
        <v>35000</v>
      </c>
      <c r="R15" s="4">
        <f t="shared" si="3"/>
        <v>48350</v>
      </c>
      <c r="S15" s="4">
        <f t="shared" si="1"/>
        <v>33350</v>
      </c>
      <c r="T15" s="4">
        <v>59800</v>
      </c>
      <c r="U15" s="4">
        <f t="shared" si="4"/>
        <v>33350</v>
      </c>
      <c r="V15" s="5"/>
    </row>
    <row r="16" spans="1:22" ht="18" customHeight="1" x14ac:dyDescent="0.2">
      <c r="A16" s="2">
        <v>10</v>
      </c>
      <c r="B16" s="12" t="s">
        <v>12</v>
      </c>
      <c r="C16" s="12" t="s">
        <v>48</v>
      </c>
      <c r="D16" s="12" t="s">
        <v>38</v>
      </c>
      <c r="E16" s="12">
        <v>3</v>
      </c>
      <c r="F16" s="12">
        <v>28</v>
      </c>
      <c r="G16" s="3">
        <f t="shared" si="2"/>
        <v>31</v>
      </c>
      <c r="H16" s="4">
        <v>15000</v>
      </c>
      <c r="I16" s="4">
        <v>16800</v>
      </c>
      <c r="J16" s="4"/>
      <c r="K16" s="4">
        <v>5000</v>
      </c>
      <c r="L16" s="4">
        <v>9000</v>
      </c>
      <c r="M16" s="4"/>
      <c r="N16" s="4"/>
      <c r="O16" s="4">
        <f t="shared" si="0"/>
        <v>30800</v>
      </c>
      <c r="P16" s="4"/>
      <c r="Q16" s="4"/>
      <c r="R16" s="4">
        <f t="shared" si="3"/>
        <v>45800</v>
      </c>
      <c r="S16" s="4">
        <f t="shared" si="1"/>
        <v>30800</v>
      </c>
      <c r="T16" s="4">
        <v>33350</v>
      </c>
      <c r="U16" s="4">
        <f t="shared" si="4"/>
        <v>30800</v>
      </c>
      <c r="V16" s="5"/>
    </row>
    <row r="17" spans="1:22" ht="18" customHeight="1" x14ac:dyDescent="0.2">
      <c r="A17" s="2">
        <v>11</v>
      </c>
      <c r="B17" s="12" t="s">
        <v>13</v>
      </c>
      <c r="C17" s="12" t="s">
        <v>48</v>
      </c>
      <c r="D17" s="12" t="s">
        <v>38</v>
      </c>
      <c r="E17" s="12"/>
      <c r="F17" s="12">
        <v>24</v>
      </c>
      <c r="G17" s="3">
        <f t="shared" si="2"/>
        <v>24</v>
      </c>
      <c r="H17" s="4">
        <v>15000</v>
      </c>
      <c r="I17" s="4">
        <v>11500</v>
      </c>
      <c r="J17" s="4"/>
      <c r="K17" s="4">
        <v>4500</v>
      </c>
      <c r="L17" s="4">
        <v>8000</v>
      </c>
      <c r="M17" s="4"/>
      <c r="N17" s="4">
        <v>12250</v>
      </c>
      <c r="O17" s="4">
        <f t="shared" si="0"/>
        <v>36250</v>
      </c>
      <c r="P17" s="4"/>
      <c r="Q17" s="4"/>
      <c r="R17" s="4">
        <f t="shared" si="3"/>
        <v>51250</v>
      </c>
      <c r="S17" s="4">
        <f t="shared" si="1"/>
        <v>36250</v>
      </c>
      <c r="T17" s="4">
        <v>30800</v>
      </c>
      <c r="U17" s="4">
        <f t="shared" si="4"/>
        <v>36250</v>
      </c>
      <c r="V17" s="5"/>
    </row>
    <row r="18" spans="1:22" ht="18" customHeight="1" x14ac:dyDescent="0.2">
      <c r="A18" s="2">
        <v>12</v>
      </c>
      <c r="B18" s="12" t="s">
        <v>14</v>
      </c>
      <c r="C18" s="12" t="s">
        <v>48</v>
      </c>
      <c r="D18" s="12" t="s">
        <v>38</v>
      </c>
      <c r="E18" s="12">
        <v>2</v>
      </c>
      <c r="F18" s="12">
        <v>28</v>
      </c>
      <c r="G18" s="3">
        <f t="shared" si="2"/>
        <v>30</v>
      </c>
      <c r="H18" s="4">
        <v>15000</v>
      </c>
      <c r="I18" s="4">
        <v>14700</v>
      </c>
      <c r="J18" s="4"/>
      <c r="K18" s="4">
        <v>5500</v>
      </c>
      <c r="L18" s="4"/>
      <c r="M18" s="4">
        <v>1600</v>
      </c>
      <c r="N18" s="4"/>
      <c r="O18" s="4">
        <f t="shared" si="0"/>
        <v>21800</v>
      </c>
      <c r="P18" s="4"/>
      <c r="Q18" s="4"/>
      <c r="R18" s="4">
        <f t="shared" si="3"/>
        <v>36800</v>
      </c>
      <c r="S18" s="4">
        <f t="shared" si="1"/>
        <v>21800</v>
      </c>
      <c r="T18" s="4">
        <v>36250</v>
      </c>
      <c r="U18" s="4">
        <f t="shared" si="4"/>
        <v>21800</v>
      </c>
      <c r="V18" s="5"/>
    </row>
    <row r="19" spans="1:22" ht="18" customHeight="1" x14ac:dyDescent="0.2">
      <c r="A19" s="2">
        <v>13</v>
      </c>
      <c r="B19" s="12" t="s">
        <v>15</v>
      </c>
      <c r="C19" s="12" t="s">
        <v>48</v>
      </c>
      <c r="D19" s="12" t="s">
        <v>38</v>
      </c>
      <c r="E19" s="12">
        <v>1</v>
      </c>
      <c r="F19" s="12">
        <v>19</v>
      </c>
      <c r="G19" s="3">
        <f t="shared" si="2"/>
        <v>20</v>
      </c>
      <c r="H19" s="4">
        <v>15000</v>
      </c>
      <c r="I19" s="4">
        <v>11600</v>
      </c>
      <c r="J19" s="4"/>
      <c r="K19" s="4">
        <v>1000</v>
      </c>
      <c r="L19" s="4">
        <v>6000</v>
      </c>
      <c r="M19" s="4">
        <v>1100</v>
      </c>
      <c r="N19" s="4">
        <v>3750</v>
      </c>
      <c r="O19" s="4">
        <f t="shared" si="0"/>
        <v>23450</v>
      </c>
      <c r="P19" s="4"/>
      <c r="Q19" s="4"/>
      <c r="R19" s="4">
        <f t="shared" si="3"/>
        <v>38450</v>
      </c>
      <c r="S19" s="4">
        <f t="shared" si="1"/>
        <v>23450</v>
      </c>
      <c r="T19" s="4"/>
      <c r="U19" s="4">
        <f t="shared" si="4"/>
        <v>45250</v>
      </c>
      <c r="V19" s="5"/>
    </row>
    <row r="20" spans="1:22" ht="18" customHeight="1" x14ac:dyDescent="0.2">
      <c r="A20" s="2">
        <v>14</v>
      </c>
      <c r="B20" s="12" t="s">
        <v>16</v>
      </c>
      <c r="C20" s="12" t="s">
        <v>48</v>
      </c>
      <c r="D20" s="12" t="s">
        <v>38</v>
      </c>
      <c r="E20" s="12"/>
      <c r="F20" s="12"/>
      <c r="G20" s="3">
        <f t="shared" si="2"/>
        <v>0</v>
      </c>
      <c r="H20" s="4">
        <v>15000</v>
      </c>
      <c r="I20" s="4"/>
      <c r="J20" s="4"/>
      <c r="K20" s="4"/>
      <c r="L20" s="4"/>
      <c r="M20" s="4"/>
      <c r="N20" s="4"/>
      <c r="O20" s="4">
        <f t="shared" si="0"/>
        <v>0</v>
      </c>
      <c r="P20" s="4"/>
      <c r="Q20" s="4"/>
      <c r="R20" s="4">
        <f t="shared" si="3"/>
        <v>15000</v>
      </c>
      <c r="S20" s="4">
        <f t="shared" si="1"/>
        <v>0</v>
      </c>
      <c r="T20" s="4"/>
      <c r="U20" s="4">
        <f t="shared" si="4"/>
        <v>45250</v>
      </c>
      <c r="V20" s="5"/>
    </row>
    <row r="21" spans="1:22" ht="18" customHeight="1" x14ac:dyDescent="0.2">
      <c r="A21" s="2">
        <v>15</v>
      </c>
      <c r="B21" s="12" t="s">
        <v>17</v>
      </c>
      <c r="C21" s="12" t="s">
        <v>48</v>
      </c>
      <c r="D21" s="12" t="s">
        <v>38</v>
      </c>
      <c r="E21" s="12">
        <v>2</v>
      </c>
      <c r="F21" s="12">
        <v>17</v>
      </c>
      <c r="G21" s="3">
        <f t="shared" si="2"/>
        <v>19</v>
      </c>
      <c r="H21" s="4">
        <v>15000</v>
      </c>
      <c r="I21" s="4">
        <v>10000</v>
      </c>
      <c r="J21" s="4"/>
      <c r="K21" s="4">
        <v>2000</v>
      </c>
      <c r="L21" s="4">
        <v>3000</v>
      </c>
      <c r="M21" s="4"/>
      <c r="N21" s="4"/>
      <c r="O21" s="4">
        <f t="shared" si="0"/>
        <v>15000</v>
      </c>
      <c r="P21" s="4"/>
      <c r="Q21" s="4"/>
      <c r="R21" s="4">
        <f t="shared" si="3"/>
        <v>30000</v>
      </c>
      <c r="S21" s="4">
        <f t="shared" si="1"/>
        <v>15000</v>
      </c>
      <c r="T21" s="4"/>
      <c r="U21" s="4">
        <f t="shared" si="4"/>
        <v>60250</v>
      </c>
      <c r="V21" s="5"/>
    </row>
    <row r="22" spans="1:22" ht="18" customHeight="1" x14ac:dyDescent="0.2">
      <c r="A22" s="2">
        <v>16</v>
      </c>
      <c r="B22" s="12" t="s">
        <v>18</v>
      </c>
      <c r="C22" s="12" t="s">
        <v>48</v>
      </c>
      <c r="D22" s="12" t="s">
        <v>38</v>
      </c>
      <c r="E22" s="12">
        <v>3</v>
      </c>
      <c r="F22" s="12">
        <v>24</v>
      </c>
      <c r="G22" s="3">
        <f t="shared" si="2"/>
        <v>27</v>
      </c>
      <c r="H22" s="4">
        <v>15000</v>
      </c>
      <c r="I22" s="4">
        <v>17100</v>
      </c>
      <c r="J22" s="4"/>
      <c r="K22" s="4"/>
      <c r="L22" s="4">
        <v>6000</v>
      </c>
      <c r="M22" s="4">
        <v>400</v>
      </c>
      <c r="N22" s="4"/>
      <c r="O22" s="4">
        <f t="shared" si="0"/>
        <v>23500</v>
      </c>
      <c r="P22" s="4"/>
      <c r="Q22" s="4"/>
      <c r="R22" s="4">
        <f t="shared" si="3"/>
        <v>38500</v>
      </c>
      <c r="S22" s="4">
        <f t="shared" si="1"/>
        <v>23500</v>
      </c>
      <c r="T22" s="4">
        <v>60250</v>
      </c>
      <c r="U22" s="4">
        <f t="shared" si="4"/>
        <v>23500</v>
      </c>
      <c r="V22" s="5"/>
    </row>
    <row r="23" spans="1:22" ht="18" customHeight="1" x14ac:dyDescent="0.2">
      <c r="A23" s="2">
        <v>17</v>
      </c>
      <c r="B23" s="12" t="s">
        <v>12</v>
      </c>
      <c r="C23" s="12" t="s">
        <v>48</v>
      </c>
      <c r="D23" s="12" t="s">
        <v>38</v>
      </c>
      <c r="E23" s="12">
        <v>3</v>
      </c>
      <c r="F23" s="12">
        <v>28</v>
      </c>
      <c r="G23" s="3">
        <f t="shared" si="2"/>
        <v>31</v>
      </c>
      <c r="H23" s="4">
        <v>15000</v>
      </c>
      <c r="I23" s="4">
        <v>16500</v>
      </c>
      <c r="J23" s="4">
        <v>4000</v>
      </c>
      <c r="K23" s="4">
        <v>5000</v>
      </c>
      <c r="L23" s="4">
        <v>5000</v>
      </c>
      <c r="M23" s="4"/>
      <c r="N23" s="4">
        <v>21250</v>
      </c>
      <c r="O23" s="4">
        <f t="shared" si="0"/>
        <v>51750</v>
      </c>
      <c r="P23" s="4"/>
      <c r="Q23" s="4"/>
      <c r="R23" s="4">
        <f t="shared" si="3"/>
        <v>66750</v>
      </c>
      <c r="S23" s="4">
        <f t="shared" si="1"/>
        <v>51750</v>
      </c>
      <c r="T23" s="4">
        <v>23500</v>
      </c>
      <c r="U23" s="4">
        <f t="shared" si="4"/>
        <v>51750</v>
      </c>
      <c r="V23" s="5"/>
    </row>
    <row r="24" spans="1:22" ht="18" customHeight="1" x14ac:dyDescent="0.2">
      <c r="A24" s="2">
        <v>18</v>
      </c>
      <c r="B24" s="12" t="s">
        <v>13</v>
      </c>
      <c r="C24" s="12" t="s">
        <v>48</v>
      </c>
      <c r="D24" s="12" t="s">
        <v>38</v>
      </c>
      <c r="E24" s="12">
        <v>2</v>
      </c>
      <c r="F24" s="12">
        <v>32</v>
      </c>
      <c r="G24" s="3">
        <f t="shared" si="2"/>
        <v>34</v>
      </c>
      <c r="H24" s="4">
        <v>15000</v>
      </c>
      <c r="I24" s="4">
        <v>16400</v>
      </c>
      <c r="J24" s="4"/>
      <c r="K24" s="4">
        <v>4500</v>
      </c>
      <c r="L24" s="4">
        <v>9000</v>
      </c>
      <c r="M24" s="4"/>
      <c r="N24" s="4"/>
      <c r="O24" s="4">
        <f t="shared" si="0"/>
        <v>29900</v>
      </c>
      <c r="P24" s="4"/>
      <c r="Q24" s="4"/>
      <c r="R24" s="4">
        <f t="shared" si="3"/>
        <v>44900</v>
      </c>
      <c r="S24" s="4">
        <f t="shared" si="1"/>
        <v>29900</v>
      </c>
      <c r="T24" s="4">
        <v>51750</v>
      </c>
      <c r="U24" s="4">
        <f t="shared" si="4"/>
        <v>29900</v>
      </c>
      <c r="V24" s="5"/>
    </row>
    <row r="25" spans="1:22" ht="18" customHeight="1" x14ac:dyDescent="0.2">
      <c r="A25" s="2">
        <v>19</v>
      </c>
      <c r="B25" s="12" t="s">
        <v>14</v>
      </c>
      <c r="C25" s="12" t="s">
        <v>48</v>
      </c>
      <c r="D25" s="12" t="s">
        <v>38</v>
      </c>
      <c r="E25" s="12">
        <v>7</v>
      </c>
      <c r="F25" s="12">
        <v>26</v>
      </c>
      <c r="G25" s="3">
        <f t="shared" si="2"/>
        <v>33</v>
      </c>
      <c r="H25" s="4">
        <v>15000</v>
      </c>
      <c r="I25" s="4">
        <v>22400</v>
      </c>
      <c r="J25" s="4">
        <v>1000</v>
      </c>
      <c r="K25" s="4">
        <v>6000</v>
      </c>
      <c r="L25" s="4">
        <v>3750</v>
      </c>
      <c r="M25" s="4"/>
      <c r="N25" s="4">
        <v>8000</v>
      </c>
      <c r="O25" s="4">
        <f t="shared" si="0"/>
        <v>41150</v>
      </c>
      <c r="P25" s="4"/>
      <c r="Q25" s="4"/>
      <c r="R25" s="4">
        <f t="shared" si="3"/>
        <v>56150</v>
      </c>
      <c r="S25" s="4">
        <f t="shared" si="1"/>
        <v>41150</v>
      </c>
      <c r="T25" s="4">
        <v>29900</v>
      </c>
      <c r="U25" s="4">
        <f t="shared" si="4"/>
        <v>41150</v>
      </c>
      <c r="V25" s="5"/>
    </row>
    <row r="26" spans="1:22" ht="18" customHeight="1" x14ac:dyDescent="0.2">
      <c r="A26" s="2">
        <v>20</v>
      </c>
      <c r="B26" s="12" t="s">
        <v>15</v>
      </c>
      <c r="C26" s="12" t="s">
        <v>48</v>
      </c>
      <c r="D26" s="12" t="s">
        <v>38</v>
      </c>
      <c r="E26" s="12">
        <v>1</v>
      </c>
      <c r="F26" s="12">
        <v>24</v>
      </c>
      <c r="G26" s="3">
        <f t="shared" si="2"/>
        <v>25</v>
      </c>
      <c r="H26" s="4">
        <v>15000</v>
      </c>
      <c r="I26" s="4">
        <v>9500</v>
      </c>
      <c r="J26" s="4">
        <v>5000</v>
      </c>
      <c r="K26" s="4">
        <v>2500</v>
      </c>
      <c r="L26" s="4">
        <v>4000</v>
      </c>
      <c r="M26" s="4"/>
      <c r="N26" s="4">
        <v>11000</v>
      </c>
      <c r="O26" s="4">
        <f t="shared" si="0"/>
        <v>32000</v>
      </c>
      <c r="P26" s="4"/>
      <c r="Q26" s="4"/>
      <c r="R26" s="4">
        <f t="shared" si="3"/>
        <v>47000</v>
      </c>
      <c r="S26" s="4">
        <f t="shared" si="1"/>
        <v>32000</v>
      </c>
      <c r="T26" s="4"/>
      <c r="U26" s="4">
        <f t="shared" si="4"/>
        <v>73150</v>
      </c>
      <c r="V26" s="5"/>
    </row>
    <row r="27" spans="1:22" ht="18" customHeight="1" x14ac:dyDescent="0.2">
      <c r="A27" s="2">
        <v>21</v>
      </c>
      <c r="B27" s="12" t="s">
        <v>16</v>
      </c>
      <c r="C27" s="12" t="s">
        <v>48</v>
      </c>
      <c r="D27" s="12" t="s">
        <v>38</v>
      </c>
      <c r="E27" s="12"/>
      <c r="F27" s="12"/>
      <c r="G27" s="3">
        <f t="shared" si="2"/>
        <v>0</v>
      </c>
      <c r="H27" s="4">
        <v>15000</v>
      </c>
      <c r="I27" s="4"/>
      <c r="J27" s="4"/>
      <c r="K27" s="4"/>
      <c r="L27" s="4"/>
      <c r="M27" s="4"/>
      <c r="N27" s="4"/>
      <c r="O27" s="4">
        <f t="shared" si="0"/>
        <v>0</v>
      </c>
      <c r="P27" s="4"/>
      <c r="Q27" s="4"/>
      <c r="R27" s="4">
        <f t="shared" si="3"/>
        <v>15000</v>
      </c>
      <c r="S27" s="4">
        <f t="shared" si="1"/>
        <v>0</v>
      </c>
      <c r="T27" s="4"/>
      <c r="U27" s="4">
        <f t="shared" si="4"/>
        <v>73150</v>
      </c>
      <c r="V27" s="5"/>
    </row>
    <row r="28" spans="1:22" ht="18" customHeight="1" x14ac:dyDescent="0.2">
      <c r="A28" s="2">
        <v>22</v>
      </c>
      <c r="B28" s="12" t="s">
        <v>17</v>
      </c>
      <c r="C28" s="12" t="s">
        <v>48</v>
      </c>
      <c r="D28" s="12" t="s">
        <v>38</v>
      </c>
      <c r="E28" s="12">
        <v>4</v>
      </c>
      <c r="F28" s="12">
        <v>34</v>
      </c>
      <c r="G28" s="3">
        <f t="shared" si="2"/>
        <v>38</v>
      </c>
      <c r="H28" s="4">
        <v>15000</v>
      </c>
      <c r="I28" s="4">
        <v>23000</v>
      </c>
      <c r="J28" s="4">
        <v>4000</v>
      </c>
      <c r="K28" s="4">
        <v>7000</v>
      </c>
      <c r="L28" s="4">
        <v>2000</v>
      </c>
      <c r="M28" s="4"/>
      <c r="N28" s="4">
        <v>11000</v>
      </c>
      <c r="O28" s="4">
        <f t="shared" si="0"/>
        <v>47000</v>
      </c>
      <c r="P28" s="4"/>
      <c r="Q28" s="4"/>
      <c r="R28" s="4">
        <f t="shared" si="3"/>
        <v>62000</v>
      </c>
      <c r="S28" s="4">
        <f t="shared" si="1"/>
        <v>47000</v>
      </c>
      <c r="T28" s="4"/>
      <c r="U28" s="4">
        <f t="shared" si="4"/>
        <v>120150</v>
      </c>
      <c r="V28" s="5"/>
    </row>
    <row r="29" spans="1:22" ht="18" customHeight="1" x14ac:dyDescent="0.2">
      <c r="A29" s="2">
        <v>23</v>
      </c>
      <c r="B29" s="12" t="s">
        <v>18</v>
      </c>
      <c r="C29" s="12" t="s">
        <v>48</v>
      </c>
      <c r="D29" s="12" t="s">
        <v>38</v>
      </c>
      <c r="E29" s="12">
        <v>2</v>
      </c>
      <c r="F29" s="12">
        <v>24</v>
      </c>
      <c r="G29" s="3">
        <f t="shared" si="2"/>
        <v>26</v>
      </c>
      <c r="H29" s="4">
        <v>15000</v>
      </c>
      <c r="I29" s="4">
        <v>13000</v>
      </c>
      <c r="J29" s="4">
        <v>1000</v>
      </c>
      <c r="K29" s="4">
        <v>5500</v>
      </c>
      <c r="L29" s="4">
        <v>2000</v>
      </c>
      <c r="M29" s="4"/>
      <c r="N29" s="4"/>
      <c r="O29" s="4">
        <f t="shared" si="0"/>
        <v>21500</v>
      </c>
      <c r="P29" s="4"/>
      <c r="Q29" s="4"/>
      <c r="R29" s="4">
        <f t="shared" si="3"/>
        <v>36500</v>
      </c>
      <c r="S29" s="4">
        <f t="shared" si="1"/>
        <v>21500</v>
      </c>
      <c r="T29" s="4">
        <v>120150</v>
      </c>
      <c r="U29" s="4">
        <f t="shared" si="4"/>
        <v>21500</v>
      </c>
      <c r="V29" s="5"/>
    </row>
    <row r="30" spans="1:22" ht="18" customHeight="1" x14ac:dyDescent="0.2">
      <c r="A30" s="2">
        <v>24</v>
      </c>
      <c r="B30" s="12" t="s">
        <v>12</v>
      </c>
      <c r="C30" s="12" t="s">
        <v>48</v>
      </c>
      <c r="D30" s="12" t="s">
        <v>38</v>
      </c>
      <c r="E30" s="12">
        <v>2</v>
      </c>
      <c r="F30" s="12">
        <v>19</v>
      </c>
      <c r="G30" s="3">
        <f t="shared" si="2"/>
        <v>21</v>
      </c>
      <c r="H30" s="4">
        <v>15000</v>
      </c>
      <c r="I30" s="4">
        <v>11200</v>
      </c>
      <c r="J30" s="4"/>
      <c r="K30" s="4">
        <v>3000</v>
      </c>
      <c r="L30" s="4">
        <v>6000</v>
      </c>
      <c r="M30" s="4"/>
      <c r="N30" s="4"/>
      <c r="O30" s="4">
        <f t="shared" si="0"/>
        <v>20200</v>
      </c>
      <c r="P30" s="4"/>
      <c r="Q30" s="4"/>
      <c r="R30" s="4">
        <f t="shared" si="3"/>
        <v>35200</v>
      </c>
      <c r="S30" s="4">
        <f t="shared" si="1"/>
        <v>20200</v>
      </c>
      <c r="T30" s="4">
        <v>21500</v>
      </c>
      <c r="U30" s="4">
        <f t="shared" si="4"/>
        <v>20200</v>
      </c>
      <c r="V30" s="5"/>
    </row>
    <row r="31" spans="1:22" ht="18" customHeight="1" x14ac:dyDescent="0.2">
      <c r="A31" s="2">
        <v>25</v>
      </c>
      <c r="B31" s="12" t="s">
        <v>13</v>
      </c>
      <c r="C31" s="12" t="s">
        <v>48</v>
      </c>
      <c r="D31" s="12" t="s">
        <v>38</v>
      </c>
      <c r="E31" s="12">
        <v>5</v>
      </c>
      <c r="F31" s="12">
        <v>24</v>
      </c>
      <c r="G31" s="3">
        <f t="shared" si="2"/>
        <v>29</v>
      </c>
      <c r="H31" s="4">
        <v>15000</v>
      </c>
      <c r="I31" s="4">
        <v>22200</v>
      </c>
      <c r="J31" s="4"/>
      <c r="K31" s="4">
        <v>3500</v>
      </c>
      <c r="L31" s="4">
        <v>10500</v>
      </c>
      <c r="M31" s="4"/>
      <c r="N31" s="4">
        <v>1250</v>
      </c>
      <c r="O31" s="4">
        <f t="shared" si="0"/>
        <v>37450</v>
      </c>
      <c r="P31" s="4"/>
      <c r="Q31" s="4"/>
      <c r="R31" s="4">
        <f t="shared" si="3"/>
        <v>52450</v>
      </c>
      <c r="S31" s="4">
        <f t="shared" si="1"/>
        <v>37450</v>
      </c>
      <c r="T31" s="4">
        <v>20200</v>
      </c>
      <c r="U31" s="4">
        <f t="shared" si="4"/>
        <v>37450</v>
      </c>
      <c r="V31" s="5"/>
    </row>
    <row r="32" spans="1:22" ht="18" customHeight="1" x14ac:dyDescent="0.2">
      <c r="A32" s="2">
        <v>26</v>
      </c>
      <c r="B32" s="12" t="s">
        <v>14</v>
      </c>
      <c r="C32" s="12" t="s">
        <v>48</v>
      </c>
      <c r="D32" s="12" t="s">
        <v>38</v>
      </c>
      <c r="E32" s="12">
        <v>2</v>
      </c>
      <c r="F32" s="12">
        <v>30</v>
      </c>
      <c r="G32" s="3">
        <f t="shared" si="2"/>
        <v>32</v>
      </c>
      <c r="H32" s="4">
        <v>15000</v>
      </c>
      <c r="I32" s="4">
        <v>17200</v>
      </c>
      <c r="J32" s="4">
        <v>5000</v>
      </c>
      <c r="K32" s="4">
        <v>4500</v>
      </c>
      <c r="L32" s="4">
        <v>9000</v>
      </c>
      <c r="M32" s="4"/>
      <c r="N32" s="4"/>
      <c r="O32" s="4">
        <f t="shared" si="0"/>
        <v>35700</v>
      </c>
      <c r="P32" s="4"/>
      <c r="Q32" s="4"/>
      <c r="R32" s="4">
        <f t="shared" si="3"/>
        <v>50700</v>
      </c>
      <c r="S32" s="4">
        <f t="shared" si="1"/>
        <v>35700</v>
      </c>
      <c r="T32" s="4">
        <v>37450</v>
      </c>
      <c r="U32" s="4">
        <f t="shared" si="4"/>
        <v>35700</v>
      </c>
      <c r="V32" s="5"/>
    </row>
    <row r="33" spans="1:22" ht="18" customHeight="1" x14ac:dyDescent="0.2">
      <c r="A33" s="2">
        <v>27</v>
      </c>
      <c r="B33" s="12" t="s">
        <v>15</v>
      </c>
      <c r="C33" s="12" t="s">
        <v>48</v>
      </c>
      <c r="D33" s="12" t="s">
        <v>38</v>
      </c>
      <c r="E33" s="12">
        <v>1</v>
      </c>
      <c r="F33" s="12">
        <v>23</v>
      </c>
      <c r="G33" s="3">
        <f t="shared" si="2"/>
        <v>24</v>
      </c>
      <c r="H33" s="4">
        <v>15000</v>
      </c>
      <c r="I33" s="4">
        <v>11900</v>
      </c>
      <c r="J33" s="4"/>
      <c r="K33" s="4">
        <v>5000</v>
      </c>
      <c r="L33" s="4">
        <v>6000</v>
      </c>
      <c r="M33" s="4"/>
      <c r="N33" s="4"/>
      <c r="O33" s="4">
        <f t="shared" si="0"/>
        <v>22900</v>
      </c>
      <c r="P33" s="4"/>
      <c r="Q33" s="4"/>
      <c r="R33" s="4">
        <f t="shared" si="3"/>
        <v>37900</v>
      </c>
      <c r="S33" s="4">
        <f t="shared" si="1"/>
        <v>22900</v>
      </c>
      <c r="T33" s="4"/>
      <c r="U33" s="4">
        <f t="shared" si="4"/>
        <v>58600</v>
      </c>
      <c r="V33" s="5"/>
    </row>
    <row r="34" spans="1:22" ht="18" customHeight="1" x14ac:dyDescent="0.2">
      <c r="A34" s="2">
        <v>28</v>
      </c>
      <c r="B34" s="12" t="s">
        <v>16</v>
      </c>
      <c r="C34" s="12" t="s">
        <v>49</v>
      </c>
      <c r="D34" s="12" t="s">
        <v>38</v>
      </c>
      <c r="E34" s="12"/>
      <c r="F34" s="12"/>
      <c r="G34" s="3">
        <f t="shared" si="2"/>
        <v>0</v>
      </c>
      <c r="H34" s="4">
        <v>15000</v>
      </c>
      <c r="I34" s="4"/>
      <c r="J34" s="4"/>
      <c r="K34" s="4"/>
      <c r="L34" s="4"/>
      <c r="M34" s="4"/>
      <c r="N34" s="4"/>
      <c r="O34" s="4">
        <f t="shared" si="0"/>
        <v>0</v>
      </c>
      <c r="P34" s="4"/>
      <c r="Q34" s="4"/>
      <c r="R34" s="4">
        <f t="shared" si="3"/>
        <v>15000</v>
      </c>
      <c r="S34" s="4">
        <f t="shared" si="1"/>
        <v>0</v>
      </c>
      <c r="T34" s="4"/>
      <c r="U34" s="4">
        <f t="shared" si="4"/>
        <v>58600</v>
      </c>
      <c r="V34" s="5"/>
    </row>
    <row r="35" spans="1:22" ht="18" customHeight="1" x14ac:dyDescent="0.2">
      <c r="A35" s="2">
        <v>29</v>
      </c>
      <c r="B35" s="12" t="s">
        <v>17</v>
      </c>
      <c r="C35" s="12" t="s">
        <v>48</v>
      </c>
      <c r="D35" s="12" t="s">
        <v>38</v>
      </c>
      <c r="E35" s="12">
        <v>1</v>
      </c>
      <c r="F35" s="12">
        <v>38</v>
      </c>
      <c r="G35" s="3">
        <f t="shared" si="2"/>
        <v>39</v>
      </c>
      <c r="H35" s="4">
        <v>15000</v>
      </c>
      <c r="I35" s="4">
        <v>24000</v>
      </c>
      <c r="J35" s="4"/>
      <c r="K35" s="4">
        <v>5000</v>
      </c>
      <c r="L35" s="4">
        <v>8000</v>
      </c>
      <c r="M35" s="4"/>
      <c r="N35" s="4">
        <v>3750</v>
      </c>
      <c r="O35" s="4">
        <f t="shared" si="0"/>
        <v>40750</v>
      </c>
      <c r="P35" s="4"/>
      <c r="Q35" s="4"/>
      <c r="R35" s="4">
        <f t="shared" si="3"/>
        <v>55750</v>
      </c>
      <c r="S35" s="4">
        <f t="shared" si="1"/>
        <v>40750</v>
      </c>
      <c r="T35" s="4">
        <v>58600</v>
      </c>
      <c r="U35" s="4">
        <f t="shared" si="4"/>
        <v>40750</v>
      </c>
      <c r="V35" s="5"/>
    </row>
    <row r="36" spans="1:22" ht="18" customHeight="1" x14ac:dyDescent="0.2">
      <c r="A36" s="2">
        <v>30</v>
      </c>
      <c r="B36" s="12" t="s">
        <v>18</v>
      </c>
      <c r="C36" s="12" t="s">
        <v>48</v>
      </c>
      <c r="D36" s="12" t="s">
        <v>38</v>
      </c>
      <c r="E36" s="12">
        <v>3</v>
      </c>
      <c r="F36" s="12">
        <v>32</v>
      </c>
      <c r="G36" s="3">
        <f t="shared" si="2"/>
        <v>35</v>
      </c>
      <c r="H36" s="4">
        <v>15000</v>
      </c>
      <c r="I36" s="4">
        <v>18100</v>
      </c>
      <c r="J36" s="4">
        <v>1000</v>
      </c>
      <c r="K36" s="4">
        <v>9000</v>
      </c>
      <c r="L36" s="4">
        <v>5000</v>
      </c>
      <c r="M36" s="4"/>
      <c r="N36" s="4">
        <v>35000</v>
      </c>
      <c r="O36" s="4">
        <f t="shared" si="0"/>
        <v>68100</v>
      </c>
      <c r="P36" s="4"/>
      <c r="Q36" s="4"/>
      <c r="R36" s="4">
        <f t="shared" si="3"/>
        <v>83100</v>
      </c>
      <c r="S36" s="4">
        <f t="shared" si="1"/>
        <v>68100</v>
      </c>
      <c r="T36" s="4">
        <v>40750</v>
      </c>
      <c r="U36" s="4">
        <f t="shared" si="4"/>
        <v>68100</v>
      </c>
      <c r="V36" s="5"/>
    </row>
    <row r="37" spans="1:22" ht="18" customHeight="1" thickBot="1" x14ac:dyDescent="0.25">
      <c r="A37" s="6">
        <v>31</v>
      </c>
      <c r="B37" s="13" t="s">
        <v>12</v>
      </c>
      <c r="C37" s="13" t="s">
        <v>48</v>
      </c>
      <c r="D37" s="13" t="s">
        <v>38</v>
      </c>
      <c r="E37" s="13">
        <v>1</v>
      </c>
      <c r="F37" s="13">
        <v>30</v>
      </c>
      <c r="G37" s="15">
        <f t="shared" si="2"/>
        <v>31</v>
      </c>
      <c r="H37" s="7">
        <v>15000</v>
      </c>
      <c r="I37" s="7">
        <v>15200</v>
      </c>
      <c r="J37" s="7">
        <v>1000</v>
      </c>
      <c r="K37" s="7">
        <v>5500</v>
      </c>
      <c r="L37" s="7">
        <v>6000</v>
      </c>
      <c r="M37" s="7"/>
      <c r="N37" s="7"/>
      <c r="O37" s="7">
        <f t="shared" si="0"/>
        <v>27700</v>
      </c>
      <c r="P37" s="7"/>
      <c r="Q37" s="7"/>
      <c r="R37" s="7">
        <f t="shared" si="3"/>
        <v>42700</v>
      </c>
      <c r="S37" s="7">
        <f t="shared" si="1"/>
        <v>27700</v>
      </c>
      <c r="T37" s="7">
        <v>68100</v>
      </c>
      <c r="U37" s="7">
        <f t="shared" si="4"/>
        <v>27700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62</v>
      </c>
      <c r="F38" s="14">
        <f>SUM(F6:F37)</f>
        <v>707</v>
      </c>
      <c r="G38" s="14">
        <f>SUM(G6:G37)</f>
        <v>769</v>
      </c>
      <c r="H38" s="14"/>
      <c r="I38" s="9">
        <f t="shared" ref="I38:P38" si="5">SUM(I7:I37)</f>
        <v>414900</v>
      </c>
      <c r="J38" s="9">
        <f t="shared" si="5"/>
        <v>25000</v>
      </c>
      <c r="K38" s="9">
        <f t="shared" si="5"/>
        <v>118500</v>
      </c>
      <c r="L38" s="9">
        <f t="shared" si="5"/>
        <v>138250</v>
      </c>
      <c r="M38" s="9">
        <f t="shared" si="5"/>
        <v>3100</v>
      </c>
      <c r="N38" s="9">
        <f t="shared" si="5"/>
        <v>211200</v>
      </c>
      <c r="O38" s="9">
        <f t="shared" si="5"/>
        <v>910950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</sheetData>
  <mergeCells count="24">
    <mergeCell ref="U4:U5"/>
    <mergeCell ref="V4:V5"/>
    <mergeCell ref="A38:C38"/>
    <mergeCell ref="A1:V1"/>
    <mergeCell ref="O4:O5"/>
    <mergeCell ref="P4:P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G4:G5"/>
    <mergeCell ref="Q4:Q5"/>
    <mergeCell ref="M4:M5"/>
    <mergeCell ref="N4:N5"/>
    <mergeCell ref="H4:H5"/>
    <mergeCell ref="I4:I5"/>
    <mergeCell ref="J4:J5"/>
    <mergeCell ref="K4:K5"/>
    <mergeCell ref="L4:L5"/>
  </mergeCells>
  <phoneticPr fontId="2"/>
  <dataValidations count="1">
    <dataValidation type="list" allowBlank="1" showInputMessage="1" showErrorMessage="1" sqref="C7:C37" xr:uid="{00000000-0002-0000-06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47"/>
  <sheetViews>
    <sheetView zoomScale="80" zoomScaleNormal="80" workbookViewId="0">
      <selection activeCell="I38" sqref="I38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2" ht="18" customHeight="1" thickBot="1" x14ac:dyDescent="0.2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'７月'!U37</f>
        <v>27700</v>
      </c>
      <c r="V6" s="5" t="s">
        <v>20</v>
      </c>
    </row>
    <row r="7" spans="1:22" ht="18" customHeight="1" x14ac:dyDescent="0.2">
      <c r="A7" s="2">
        <v>1</v>
      </c>
      <c r="B7" s="12" t="s">
        <v>13</v>
      </c>
      <c r="C7" s="12" t="s">
        <v>48</v>
      </c>
      <c r="D7" s="12" t="s">
        <v>38</v>
      </c>
      <c r="E7" s="12">
        <v>2</v>
      </c>
      <c r="F7" s="12">
        <v>31</v>
      </c>
      <c r="G7" s="3">
        <f>SUM(E7:F7)</f>
        <v>33</v>
      </c>
      <c r="H7" s="4">
        <v>15000</v>
      </c>
      <c r="I7" s="4">
        <v>17400</v>
      </c>
      <c r="J7" s="4"/>
      <c r="K7" s="4">
        <v>6000</v>
      </c>
      <c r="L7" s="4">
        <v>9000</v>
      </c>
      <c r="M7" s="4">
        <v>400</v>
      </c>
      <c r="N7" s="4">
        <v>11000</v>
      </c>
      <c r="O7" s="4">
        <f t="shared" ref="O7:O37" si="0">SUM(I7:N7)</f>
        <v>43800</v>
      </c>
      <c r="P7" s="4"/>
      <c r="Q7" s="4"/>
      <c r="R7" s="4">
        <f>H7+O7+P7-Q7</f>
        <v>58800</v>
      </c>
      <c r="S7" s="4">
        <f t="shared" ref="S7:S37" si="1">R7-H7</f>
        <v>43800</v>
      </c>
      <c r="T7" s="4">
        <v>27700</v>
      </c>
      <c r="U7" s="4">
        <f>U6+S7-T7</f>
        <v>43800</v>
      </c>
      <c r="V7" s="5"/>
    </row>
    <row r="8" spans="1:22" ht="18" customHeight="1" x14ac:dyDescent="0.2">
      <c r="A8" s="2">
        <v>2</v>
      </c>
      <c r="B8" s="12" t="s">
        <v>14</v>
      </c>
      <c r="C8" s="12" t="s">
        <v>48</v>
      </c>
      <c r="D8" s="12" t="s">
        <v>38</v>
      </c>
      <c r="E8" s="12"/>
      <c r="F8" s="12">
        <v>27</v>
      </c>
      <c r="G8" s="3">
        <f t="shared" ref="G8:G37" si="2">SUM(E8:F8)</f>
        <v>27</v>
      </c>
      <c r="H8" s="4">
        <v>15000</v>
      </c>
      <c r="I8" s="4">
        <v>11900</v>
      </c>
      <c r="J8" s="4">
        <v>1000</v>
      </c>
      <c r="K8" s="4">
        <v>2500</v>
      </c>
      <c r="L8" s="4">
        <v>8000</v>
      </c>
      <c r="M8" s="4"/>
      <c r="N8" s="4"/>
      <c r="O8" s="4">
        <f t="shared" si="0"/>
        <v>23400</v>
      </c>
      <c r="P8" s="4"/>
      <c r="Q8" s="4"/>
      <c r="R8" s="4">
        <f t="shared" ref="R8:R37" si="3">H8+O8+P8-Q8</f>
        <v>38400</v>
      </c>
      <c r="S8" s="4">
        <f t="shared" si="1"/>
        <v>23400</v>
      </c>
      <c r="T8" s="4">
        <v>43800</v>
      </c>
      <c r="U8" s="4">
        <f t="shared" ref="U8:U37" si="4">U7+S8-T8</f>
        <v>23400</v>
      </c>
      <c r="V8" s="5"/>
    </row>
    <row r="9" spans="1:22" ht="18" customHeight="1" x14ac:dyDescent="0.2">
      <c r="A9" s="2">
        <v>3</v>
      </c>
      <c r="B9" s="12" t="s">
        <v>15</v>
      </c>
      <c r="C9" s="12" t="s">
        <v>48</v>
      </c>
      <c r="D9" s="12" t="s">
        <v>38</v>
      </c>
      <c r="E9" s="12">
        <v>2</v>
      </c>
      <c r="F9" s="12">
        <v>19</v>
      </c>
      <c r="G9" s="3">
        <f t="shared" si="2"/>
        <v>21</v>
      </c>
      <c r="H9" s="4">
        <v>15000</v>
      </c>
      <c r="I9" s="4">
        <v>11700</v>
      </c>
      <c r="J9" s="4">
        <v>2000</v>
      </c>
      <c r="K9" s="4">
        <v>3000</v>
      </c>
      <c r="L9" s="4">
        <v>3000</v>
      </c>
      <c r="M9" s="4">
        <v>400</v>
      </c>
      <c r="N9" s="4"/>
      <c r="O9" s="4">
        <f t="shared" si="0"/>
        <v>20100</v>
      </c>
      <c r="P9" s="4"/>
      <c r="Q9" s="4"/>
      <c r="R9" s="4">
        <f t="shared" si="3"/>
        <v>35100</v>
      </c>
      <c r="S9" s="4">
        <f t="shared" si="1"/>
        <v>20100</v>
      </c>
      <c r="T9" s="4"/>
      <c r="U9" s="4">
        <f t="shared" si="4"/>
        <v>43500</v>
      </c>
      <c r="V9" s="5"/>
    </row>
    <row r="10" spans="1:22" ht="18" customHeight="1" x14ac:dyDescent="0.2">
      <c r="A10" s="2">
        <v>4</v>
      </c>
      <c r="B10" t="s">
        <v>16</v>
      </c>
      <c r="C10" s="12" t="s">
        <v>48</v>
      </c>
      <c r="D10" s="12" t="s">
        <v>38</v>
      </c>
      <c r="E10" s="12">
        <v>2</v>
      </c>
      <c r="F10" s="12">
        <v>16</v>
      </c>
      <c r="G10" s="3">
        <f t="shared" si="2"/>
        <v>18</v>
      </c>
      <c r="H10" s="4">
        <v>15000</v>
      </c>
      <c r="I10" s="4">
        <v>9600</v>
      </c>
      <c r="J10" s="4">
        <v>3000</v>
      </c>
      <c r="K10" s="4">
        <v>2000</v>
      </c>
      <c r="L10" s="4">
        <v>3000</v>
      </c>
      <c r="M10" s="4"/>
      <c r="N10" s="4"/>
      <c r="O10" s="4">
        <f t="shared" si="0"/>
        <v>17600</v>
      </c>
      <c r="P10" s="4"/>
      <c r="Q10" s="4"/>
      <c r="R10" s="4">
        <f t="shared" si="3"/>
        <v>32600</v>
      </c>
      <c r="S10" s="4">
        <f t="shared" si="1"/>
        <v>17600</v>
      </c>
      <c r="T10" s="4"/>
      <c r="U10" s="4">
        <f t="shared" si="4"/>
        <v>61100</v>
      </c>
      <c r="V10" s="5"/>
    </row>
    <row r="11" spans="1:22" ht="18" customHeight="1" x14ac:dyDescent="0.2">
      <c r="A11" s="2">
        <v>5</v>
      </c>
      <c r="B11" s="12" t="s">
        <v>17</v>
      </c>
      <c r="C11" s="12" t="s">
        <v>48</v>
      </c>
      <c r="D11" s="12" t="s">
        <v>38</v>
      </c>
      <c r="E11" s="12">
        <v>3</v>
      </c>
      <c r="F11" s="12">
        <v>24</v>
      </c>
      <c r="G11" s="3">
        <f t="shared" si="2"/>
        <v>27</v>
      </c>
      <c r="H11" s="4">
        <v>15000</v>
      </c>
      <c r="I11" s="4">
        <v>16000</v>
      </c>
      <c r="J11" s="4"/>
      <c r="K11" s="4">
        <v>4500</v>
      </c>
      <c r="L11" s="4">
        <v>2000</v>
      </c>
      <c r="M11" s="4">
        <v>900</v>
      </c>
      <c r="N11" s="4"/>
      <c r="O11" s="4">
        <f t="shared" si="0"/>
        <v>23400</v>
      </c>
      <c r="P11" s="4"/>
      <c r="Q11" s="4"/>
      <c r="R11" s="4">
        <f t="shared" si="3"/>
        <v>38400</v>
      </c>
      <c r="S11" s="4">
        <f t="shared" si="1"/>
        <v>23400</v>
      </c>
      <c r="T11" s="4"/>
      <c r="U11" s="4">
        <f t="shared" si="4"/>
        <v>84500</v>
      </c>
      <c r="V11" s="5"/>
    </row>
    <row r="12" spans="1:22" ht="18" customHeight="1" x14ac:dyDescent="0.2">
      <c r="A12" s="2">
        <v>6</v>
      </c>
      <c r="B12" s="12" t="s">
        <v>18</v>
      </c>
      <c r="C12" s="12" t="s">
        <v>48</v>
      </c>
      <c r="D12" s="12" t="s">
        <v>38</v>
      </c>
      <c r="E12" s="12"/>
      <c r="F12" s="12">
        <v>31</v>
      </c>
      <c r="G12" s="3">
        <f t="shared" si="2"/>
        <v>31</v>
      </c>
      <c r="H12" s="4">
        <v>15000</v>
      </c>
      <c r="I12" s="4">
        <v>14400</v>
      </c>
      <c r="J12" s="4"/>
      <c r="K12" s="4">
        <v>3500</v>
      </c>
      <c r="L12" s="4">
        <v>1000</v>
      </c>
      <c r="M12" s="4"/>
      <c r="N12" s="4"/>
      <c r="O12" s="4">
        <f t="shared" si="0"/>
        <v>18900</v>
      </c>
      <c r="P12" s="4"/>
      <c r="Q12" s="4"/>
      <c r="R12" s="4">
        <f t="shared" si="3"/>
        <v>33900</v>
      </c>
      <c r="S12" s="4">
        <f t="shared" si="1"/>
        <v>18900</v>
      </c>
      <c r="T12" s="4"/>
      <c r="U12" s="4">
        <f t="shared" si="4"/>
        <v>103400</v>
      </c>
      <c r="V12" s="5"/>
    </row>
    <row r="13" spans="1:22" ht="18" customHeight="1" x14ac:dyDescent="0.2">
      <c r="A13" s="2">
        <v>7</v>
      </c>
      <c r="B13" s="12" t="s">
        <v>12</v>
      </c>
      <c r="C13" s="12" t="s">
        <v>49</v>
      </c>
      <c r="D13" s="12" t="s">
        <v>38</v>
      </c>
      <c r="E13" s="12"/>
      <c r="F13" s="12">
        <v>36</v>
      </c>
      <c r="G13" s="3">
        <f t="shared" si="2"/>
        <v>36</v>
      </c>
      <c r="H13" s="4">
        <v>15000</v>
      </c>
      <c r="I13" s="4">
        <v>17100</v>
      </c>
      <c r="J13" s="4"/>
      <c r="K13" s="4">
        <v>5000</v>
      </c>
      <c r="L13" s="4">
        <v>4000</v>
      </c>
      <c r="M13" s="4"/>
      <c r="N13" s="4"/>
      <c r="O13" s="4">
        <f t="shared" si="0"/>
        <v>26100</v>
      </c>
      <c r="P13" s="4"/>
      <c r="Q13" s="4"/>
      <c r="R13" s="4">
        <f t="shared" si="3"/>
        <v>41100</v>
      </c>
      <c r="S13" s="4">
        <f t="shared" si="1"/>
        <v>26100</v>
      </c>
      <c r="T13" s="4">
        <v>103400</v>
      </c>
      <c r="U13" s="4">
        <f t="shared" si="4"/>
        <v>26100</v>
      </c>
      <c r="V13" s="5"/>
    </row>
    <row r="14" spans="1:22" ht="18" customHeight="1" x14ac:dyDescent="0.2">
      <c r="A14" s="2">
        <v>8</v>
      </c>
      <c r="B14" s="12" t="s">
        <v>13</v>
      </c>
      <c r="C14" s="12" t="s">
        <v>49</v>
      </c>
      <c r="D14" s="12" t="s">
        <v>38</v>
      </c>
      <c r="E14" s="12">
        <v>3</v>
      </c>
      <c r="F14" s="12">
        <v>32</v>
      </c>
      <c r="G14" s="3">
        <f t="shared" si="2"/>
        <v>35</v>
      </c>
      <c r="H14" s="4">
        <v>15000</v>
      </c>
      <c r="I14" s="4">
        <v>20600</v>
      </c>
      <c r="J14" s="4"/>
      <c r="K14" s="4">
        <v>7500</v>
      </c>
      <c r="L14" s="4">
        <v>1000</v>
      </c>
      <c r="M14" s="4"/>
      <c r="N14" s="4">
        <v>20000</v>
      </c>
      <c r="O14" s="4">
        <f t="shared" si="0"/>
        <v>49100</v>
      </c>
      <c r="P14" s="4"/>
      <c r="Q14" s="4"/>
      <c r="R14" s="4">
        <f t="shared" si="3"/>
        <v>64100</v>
      </c>
      <c r="S14" s="4">
        <f t="shared" si="1"/>
        <v>49100</v>
      </c>
      <c r="T14" s="4">
        <v>26100</v>
      </c>
      <c r="U14" s="4">
        <f t="shared" si="4"/>
        <v>49100</v>
      </c>
      <c r="V14" s="5"/>
    </row>
    <row r="15" spans="1:22" ht="18" customHeight="1" x14ac:dyDescent="0.2">
      <c r="A15" s="2">
        <v>9</v>
      </c>
      <c r="B15" s="12" t="s">
        <v>14</v>
      </c>
      <c r="C15" s="12" t="s">
        <v>50</v>
      </c>
      <c r="D15" s="12" t="s">
        <v>38</v>
      </c>
      <c r="E15" s="12">
        <v>1</v>
      </c>
      <c r="F15" s="12">
        <v>26</v>
      </c>
      <c r="G15" s="3">
        <f t="shared" si="2"/>
        <v>27</v>
      </c>
      <c r="H15" s="4">
        <v>15000</v>
      </c>
      <c r="I15" s="4">
        <v>15000</v>
      </c>
      <c r="J15" s="4">
        <v>1000</v>
      </c>
      <c r="K15" s="4">
        <v>5000</v>
      </c>
      <c r="L15" s="4">
        <v>8000</v>
      </c>
      <c r="M15" s="4"/>
      <c r="N15" s="4"/>
      <c r="O15" s="4">
        <f t="shared" si="0"/>
        <v>29000</v>
      </c>
      <c r="P15" s="4"/>
      <c r="Q15" s="4"/>
      <c r="R15" s="4">
        <f t="shared" si="3"/>
        <v>44000</v>
      </c>
      <c r="S15" s="4">
        <f t="shared" si="1"/>
        <v>29000</v>
      </c>
      <c r="T15" s="4">
        <v>49100</v>
      </c>
      <c r="U15" s="4">
        <f t="shared" si="4"/>
        <v>29000</v>
      </c>
      <c r="V15" s="5"/>
    </row>
    <row r="16" spans="1:22" ht="18" customHeight="1" x14ac:dyDescent="0.2">
      <c r="A16" s="2">
        <v>10</v>
      </c>
      <c r="B16" s="12" t="s">
        <v>15</v>
      </c>
      <c r="C16" s="12" t="s">
        <v>48</v>
      </c>
      <c r="D16" s="12" t="s">
        <v>38</v>
      </c>
      <c r="E16" s="12">
        <v>3</v>
      </c>
      <c r="F16" s="12">
        <v>24</v>
      </c>
      <c r="G16" s="3">
        <f t="shared" si="2"/>
        <v>27</v>
      </c>
      <c r="H16" s="4">
        <v>15000</v>
      </c>
      <c r="I16" s="4">
        <v>18700</v>
      </c>
      <c r="J16" s="4"/>
      <c r="K16" s="4">
        <v>6500</v>
      </c>
      <c r="L16" s="4">
        <v>2000</v>
      </c>
      <c r="M16" s="4"/>
      <c r="N16" s="4"/>
      <c r="O16" s="4">
        <f t="shared" si="0"/>
        <v>27200</v>
      </c>
      <c r="P16" s="4"/>
      <c r="Q16" s="4"/>
      <c r="R16" s="4">
        <f t="shared" si="3"/>
        <v>42200</v>
      </c>
      <c r="S16" s="4">
        <f t="shared" si="1"/>
        <v>27200</v>
      </c>
      <c r="T16" s="4"/>
      <c r="U16" s="4">
        <f t="shared" si="4"/>
        <v>56200</v>
      </c>
      <c r="V16" s="5"/>
    </row>
    <row r="17" spans="1:22" ht="18" customHeight="1" x14ac:dyDescent="0.2">
      <c r="A17" s="2">
        <v>11</v>
      </c>
      <c r="B17" s="12" t="s">
        <v>16</v>
      </c>
      <c r="C17" s="12" t="s">
        <v>50</v>
      </c>
      <c r="D17" s="12" t="s">
        <v>38</v>
      </c>
      <c r="E17" s="12">
        <v>1</v>
      </c>
      <c r="F17" s="12">
        <v>14</v>
      </c>
      <c r="G17" s="3">
        <f t="shared" si="2"/>
        <v>15</v>
      </c>
      <c r="H17" s="4">
        <v>15000</v>
      </c>
      <c r="I17" s="4">
        <v>8500</v>
      </c>
      <c r="J17" s="4"/>
      <c r="K17" s="4">
        <v>3000</v>
      </c>
      <c r="L17" s="4">
        <v>1000</v>
      </c>
      <c r="M17" s="4"/>
      <c r="N17" s="4"/>
      <c r="O17" s="4">
        <f t="shared" si="0"/>
        <v>12500</v>
      </c>
      <c r="P17" s="4"/>
      <c r="Q17" s="4"/>
      <c r="R17" s="4">
        <f t="shared" si="3"/>
        <v>27500</v>
      </c>
      <c r="S17" s="4">
        <f t="shared" si="1"/>
        <v>12500</v>
      </c>
      <c r="T17" s="4"/>
      <c r="U17" s="4">
        <f t="shared" si="4"/>
        <v>68700</v>
      </c>
      <c r="V17" s="5"/>
    </row>
    <row r="18" spans="1:22" ht="18" customHeight="1" x14ac:dyDescent="0.2">
      <c r="A18" s="2">
        <v>12</v>
      </c>
      <c r="B18" s="12" t="s">
        <v>17</v>
      </c>
      <c r="C18" s="12" t="s">
        <v>48</v>
      </c>
      <c r="D18" s="12" t="s">
        <v>38</v>
      </c>
      <c r="E18" s="12">
        <v>3</v>
      </c>
      <c r="F18" s="12">
        <v>25</v>
      </c>
      <c r="G18" s="3">
        <f t="shared" si="2"/>
        <v>28</v>
      </c>
      <c r="H18" s="4">
        <v>15000</v>
      </c>
      <c r="I18" s="4">
        <v>13900</v>
      </c>
      <c r="J18" s="4">
        <v>8000</v>
      </c>
      <c r="K18" s="4">
        <v>2500</v>
      </c>
      <c r="L18" s="4">
        <v>1000</v>
      </c>
      <c r="M18" s="4"/>
      <c r="N18" s="4"/>
      <c r="O18" s="4">
        <f t="shared" si="0"/>
        <v>25400</v>
      </c>
      <c r="P18" s="4"/>
      <c r="Q18" s="4"/>
      <c r="R18" s="4">
        <f t="shared" si="3"/>
        <v>40400</v>
      </c>
      <c r="S18" s="4">
        <f t="shared" si="1"/>
        <v>25400</v>
      </c>
      <c r="T18" s="4"/>
      <c r="U18" s="4">
        <f t="shared" si="4"/>
        <v>94100</v>
      </c>
      <c r="V18" s="5"/>
    </row>
    <row r="19" spans="1:22" ht="18" customHeight="1" x14ac:dyDescent="0.2">
      <c r="A19" s="2">
        <v>13</v>
      </c>
      <c r="B19" s="12" t="s">
        <v>18</v>
      </c>
      <c r="C19" s="12" t="s">
        <v>50</v>
      </c>
      <c r="D19" s="12" t="s">
        <v>38</v>
      </c>
      <c r="E19" s="12">
        <v>3</v>
      </c>
      <c r="F19" s="12">
        <v>24</v>
      </c>
      <c r="G19" s="3">
        <f t="shared" si="2"/>
        <v>27</v>
      </c>
      <c r="H19" s="4">
        <v>15000</v>
      </c>
      <c r="I19" s="4">
        <v>16600</v>
      </c>
      <c r="J19" s="4">
        <v>1000</v>
      </c>
      <c r="K19" s="4">
        <v>4500</v>
      </c>
      <c r="L19" s="4">
        <v>1000</v>
      </c>
      <c r="M19" s="4"/>
      <c r="N19" s="4"/>
      <c r="O19" s="4">
        <f t="shared" si="0"/>
        <v>23100</v>
      </c>
      <c r="P19" s="4"/>
      <c r="Q19" s="4"/>
      <c r="R19" s="4">
        <f t="shared" si="3"/>
        <v>38100</v>
      </c>
      <c r="S19" s="4">
        <f t="shared" si="1"/>
        <v>23100</v>
      </c>
      <c r="T19" s="4">
        <v>94100</v>
      </c>
      <c r="U19" s="4">
        <f t="shared" si="4"/>
        <v>23100</v>
      </c>
      <c r="V19" s="5"/>
    </row>
    <row r="20" spans="1:22" ht="18" customHeight="1" x14ac:dyDescent="0.2">
      <c r="A20" s="2">
        <v>14</v>
      </c>
      <c r="B20" s="12" t="s">
        <v>12</v>
      </c>
      <c r="C20" s="12" t="s">
        <v>48</v>
      </c>
      <c r="D20" s="12" t="s">
        <v>38</v>
      </c>
      <c r="E20" s="12"/>
      <c r="F20" s="12">
        <v>29</v>
      </c>
      <c r="G20" s="3">
        <f t="shared" si="2"/>
        <v>29</v>
      </c>
      <c r="H20" s="4">
        <v>15000</v>
      </c>
      <c r="I20" s="4">
        <v>13900</v>
      </c>
      <c r="J20" s="4"/>
      <c r="K20" s="4">
        <v>5500</v>
      </c>
      <c r="L20" s="4">
        <v>1000</v>
      </c>
      <c r="M20" s="4"/>
      <c r="N20" s="4"/>
      <c r="O20" s="4">
        <f t="shared" si="0"/>
        <v>20400</v>
      </c>
      <c r="P20" s="4"/>
      <c r="Q20" s="4"/>
      <c r="R20" s="4">
        <f t="shared" si="3"/>
        <v>35400</v>
      </c>
      <c r="S20" s="4">
        <f t="shared" si="1"/>
        <v>20400</v>
      </c>
      <c r="T20" s="4">
        <v>23100</v>
      </c>
      <c r="U20" s="4">
        <f t="shared" si="4"/>
        <v>20400</v>
      </c>
      <c r="V20" s="5"/>
    </row>
    <row r="21" spans="1:22" ht="18" customHeight="1" x14ac:dyDescent="0.2">
      <c r="A21" s="2">
        <v>15</v>
      </c>
      <c r="B21" s="12" t="s">
        <v>13</v>
      </c>
      <c r="C21" s="12" t="s">
        <v>48</v>
      </c>
      <c r="D21" s="12" t="s">
        <v>38</v>
      </c>
      <c r="E21" s="12">
        <v>4</v>
      </c>
      <c r="F21" s="12">
        <v>23</v>
      </c>
      <c r="G21" s="3">
        <f t="shared" si="2"/>
        <v>27</v>
      </c>
      <c r="H21" s="4">
        <v>15000</v>
      </c>
      <c r="I21" s="4">
        <v>16700</v>
      </c>
      <c r="J21" s="4"/>
      <c r="K21" s="4">
        <v>6000</v>
      </c>
      <c r="L21" s="4">
        <v>4000</v>
      </c>
      <c r="M21" s="4"/>
      <c r="N21" s="4"/>
      <c r="O21" s="4">
        <f t="shared" si="0"/>
        <v>26700</v>
      </c>
      <c r="P21" s="4"/>
      <c r="Q21" s="4"/>
      <c r="R21" s="4">
        <f t="shared" si="3"/>
        <v>41700</v>
      </c>
      <c r="S21" s="4">
        <f t="shared" si="1"/>
        <v>26700</v>
      </c>
      <c r="T21" s="4">
        <v>20400</v>
      </c>
      <c r="U21" s="4">
        <f t="shared" si="4"/>
        <v>26700</v>
      </c>
      <c r="V21" s="5"/>
    </row>
    <row r="22" spans="1:22" ht="18" customHeight="1" x14ac:dyDescent="0.2">
      <c r="A22" s="2">
        <v>16</v>
      </c>
      <c r="B22" s="12" t="s">
        <v>14</v>
      </c>
      <c r="C22" s="12" t="s">
        <v>48</v>
      </c>
      <c r="D22" s="12" t="s">
        <v>38</v>
      </c>
      <c r="E22" s="12">
        <v>5</v>
      </c>
      <c r="F22" s="12">
        <v>30</v>
      </c>
      <c r="G22" s="3">
        <f t="shared" si="2"/>
        <v>35</v>
      </c>
      <c r="H22" s="4">
        <v>15000</v>
      </c>
      <c r="I22" s="4">
        <v>18800</v>
      </c>
      <c r="J22" s="4">
        <v>11000</v>
      </c>
      <c r="K22" s="4">
        <v>8000</v>
      </c>
      <c r="L22" s="4">
        <v>4000</v>
      </c>
      <c r="M22" s="4"/>
      <c r="N22" s="4">
        <v>20000</v>
      </c>
      <c r="O22" s="4">
        <f t="shared" si="0"/>
        <v>61800</v>
      </c>
      <c r="P22" s="4"/>
      <c r="Q22" s="4"/>
      <c r="R22" s="4">
        <f t="shared" si="3"/>
        <v>76800</v>
      </c>
      <c r="S22" s="4">
        <f t="shared" si="1"/>
        <v>61800</v>
      </c>
      <c r="T22" s="4">
        <v>26700</v>
      </c>
      <c r="U22" s="4">
        <f t="shared" si="4"/>
        <v>61800</v>
      </c>
      <c r="V22" s="5"/>
    </row>
    <row r="23" spans="1:22" ht="18" customHeight="1" x14ac:dyDescent="0.2">
      <c r="A23" s="2">
        <v>17</v>
      </c>
      <c r="B23" s="12" t="s">
        <v>15</v>
      </c>
      <c r="C23" s="12" t="s">
        <v>48</v>
      </c>
      <c r="D23" s="12" t="s">
        <v>38</v>
      </c>
      <c r="E23" s="12">
        <v>2</v>
      </c>
      <c r="F23" s="12">
        <v>18</v>
      </c>
      <c r="G23" s="3">
        <f t="shared" si="2"/>
        <v>20</v>
      </c>
      <c r="H23" s="4">
        <v>15000</v>
      </c>
      <c r="I23" s="4">
        <v>11300</v>
      </c>
      <c r="J23" s="4"/>
      <c r="K23" s="4">
        <v>2000</v>
      </c>
      <c r="L23" s="4">
        <v>4000</v>
      </c>
      <c r="M23" s="4"/>
      <c r="N23" s="4"/>
      <c r="O23" s="4">
        <f t="shared" si="0"/>
        <v>17300</v>
      </c>
      <c r="P23" s="4"/>
      <c r="Q23" s="4"/>
      <c r="R23" s="4">
        <f t="shared" si="3"/>
        <v>32300</v>
      </c>
      <c r="S23" s="4">
        <f t="shared" si="1"/>
        <v>17300</v>
      </c>
      <c r="T23" s="4"/>
      <c r="U23" s="4">
        <f t="shared" si="4"/>
        <v>79100</v>
      </c>
      <c r="V23" s="5"/>
    </row>
    <row r="24" spans="1:22" ht="18" customHeight="1" x14ac:dyDescent="0.2">
      <c r="A24" s="2">
        <v>18</v>
      </c>
      <c r="B24" s="12" t="s">
        <v>16</v>
      </c>
      <c r="C24" s="12" t="s">
        <v>48</v>
      </c>
      <c r="D24" s="12" t="s">
        <v>38</v>
      </c>
      <c r="E24" s="12"/>
      <c r="F24" s="12">
        <v>20</v>
      </c>
      <c r="G24" s="3">
        <f t="shared" si="2"/>
        <v>20</v>
      </c>
      <c r="H24" s="4">
        <v>15000</v>
      </c>
      <c r="I24" s="4">
        <v>9300</v>
      </c>
      <c r="J24" s="4">
        <v>2000</v>
      </c>
      <c r="K24" s="4">
        <v>3500</v>
      </c>
      <c r="L24" s="4">
        <v>1000</v>
      </c>
      <c r="M24" s="4"/>
      <c r="N24" s="4"/>
      <c r="O24" s="4">
        <f t="shared" si="0"/>
        <v>15800</v>
      </c>
      <c r="P24" s="4"/>
      <c r="Q24" s="4"/>
      <c r="R24" s="4">
        <f t="shared" si="3"/>
        <v>30800</v>
      </c>
      <c r="S24" s="4">
        <f t="shared" si="1"/>
        <v>15800</v>
      </c>
      <c r="T24" s="4"/>
      <c r="U24" s="4">
        <f t="shared" si="4"/>
        <v>94900</v>
      </c>
      <c r="V24" s="5"/>
    </row>
    <row r="25" spans="1:22" ht="18" customHeight="1" x14ac:dyDescent="0.2">
      <c r="A25" s="2">
        <v>19</v>
      </c>
      <c r="B25" s="12" t="s">
        <v>17</v>
      </c>
      <c r="C25" s="12" t="s">
        <v>48</v>
      </c>
      <c r="D25" s="12" t="s">
        <v>38</v>
      </c>
      <c r="E25" s="12">
        <v>8</v>
      </c>
      <c r="F25" s="12">
        <v>28</v>
      </c>
      <c r="G25" s="3">
        <f t="shared" si="2"/>
        <v>36</v>
      </c>
      <c r="H25" s="4">
        <v>15000</v>
      </c>
      <c r="I25" s="4">
        <v>24500</v>
      </c>
      <c r="J25" s="4"/>
      <c r="K25" s="4">
        <v>5500</v>
      </c>
      <c r="L25" s="4">
        <v>2000</v>
      </c>
      <c r="M25" s="4"/>
      <c r="N25" s="4"/>
      <c r="O25" s="4">
        <f t="shared" si="0"/>
        <v>32000</v>
      </c>
      <c r="P25" s="4"/>
      <c r="Q25" s="4"/>
      <c r="R25" s="4">
        <f t="shared" si="3"/>
        <v>47000</v>
      </c>
      <c r="S25" s="4">
        <f t="shared" si="1"/>
        <v>32000</v>
      </c>
      <c r="T25" s="4"/>
      <c r="U25" s="4">
        <f t="shared" si="4"/>
        <v>126900</v>
      </c>
      <c r="V25" s="5"/>
    </row>
    <row r="26" spans="1:22" ht="18" customHeight="1" x14ac:dyDescent="0.2">
      <c r="A26" s="2">
        <v>20</v>
      </c>
      <c r="B26" s="12" t="s">
        <v>18</v>
      </c>
      <c r="C26" s="12" t="s">
        <v>48</v>
      </c>
      <c r="D26" s="12" t="s">
        <v>38</v>
      </c>
      <c r="E26" s="12">
        <v>3</v>
      </c>
      <c r="F26" s="12">
        <v>21</v>
      </c>
      <c r="G26" s="3">
        <f t="shared" si="2"/>
        <v>24</v>
      </c>
      <c r="H26" s="4">
        <v>15000</v>
      </c>
      <c r="I26" s="4">
        <v>13500</v>
      </c>
      <c r="J26" s="4"/>
      <c r="K26" s="4">
        <v>3500</v>
      </c>
      <c r="L26" s="4">
        <v>7000</v>
      </c>
      <c r="M26" s="4"/>
      <c r="N26" s="4"/>
      <c r="O26" s="4">
        <f t="shared" si="0"/>
        <v>24000</v>
      </c>
      <c r="P26" s="4"/>
      <c r="Q26" s="4"/>
      <c r="R26" s="4">
        <f t="shared" si="3"/>
        <v>39000</v>
      </c>
      <c r="S26" s="4">
        <f t="shared" si="1"/>
        <v>24000</v>
      </c>
      <c r="T26" s="4"/>
      <c r="U26" s="4">
        <f t="shared" si="4"/>
        <v>150900</v>
      </c>
      <c r="V26" s="5"/>
    </row>
    <row r="27" spans="1:22" ht="18" customHeight="1" x14ac:dyDescent="0.2">
      <c r="A27" s="2">
        <v>21</v>
      </c>
      <c r="B27" s="12" t="s">
        <v>12</v>
      </c>
      <c r="C27" s="12" t="s">
        <v>48</v>
      </c>
      <c r="D27" s="12" t="s">
        <v>38</v>
      </c>
      <c r="E27" s="12">
        <v>2</v>
      </c>
      <c r="F27" s="12">
        <v>24</v>
      </c>
      <c r="G27" s="3">
        <f t="shared" si="2"/>
        <v>26</v>
      </c>
      <c r="H27" s="4">
        <v>15000</v>
      </c>
      <c r="I27" s="4">
        <v>14000</v>
      </c>
      <c r="J27" s="4">
        <v>1000</v>
      </c>
      <c r="K27" s="4">
        <v>1500</v>
      </c>
      <c r="L27" s="4">
        <v>1000</v>
      </c>
      <c r="M27" s="4"/>
      <c r="N27" s="4"/>
      <c r="O27" s="4">
        <f t="shared" si="0"/>
        <v>17500</v>
      </c>
      <c r="P27" s="4"/>
      <c r="Q27" s="4"/>
      <c r="R27" s="4">
        <f t="shared" si="3"/>
        <v>32500</v>
      </c>
      <c r="S27" s="4">
        <f t="shared" si="1"/>
        <v>17500</v>
      </c>
      <c r="T27" s="4"/>
      <c r="U27" s="4">
        <f t="shared" si="4"/>
        <v>168400</v>
      </c>
      <c r="V27" s="5"/>
    </row>
    <row r="28" spans="1:22" ht="18" customHeight="1" x14ac:dyDescent="0.2">
      <c r="A28" s="2">
        <v>22</v>
      </c>
      <c r="B28" s="12" t="s">
        <v>13</v>
      </c>
      <c r="C28" s="12" t="s">
        <v>48</v>
      </c>
      <c r="D28" s="12" t="s">
        <v>38</v>
      </c>
      <c r="E28" s="12">
        <v>3</v>
      </c>
      <c r="F28" s="12">
        <v>36</v>
      </c>
      <c r="G28" s="3">
        <f t="shared" si="2"/>
        <v>39</v>
      </c>
      <c r="H28" s="4">
        <v>15000</v>
      </c>
      <c r="I28" s="4">
        <v>21300</v>
      </c>
      <c r="J28" s="4">
        <v>1000</v>
      </c>
      <c r="K28" s="4">
        <v>7500</v>
      </c>
      <c r="L28" s="4">
        <v>2000</v>
      </c>
      <c r="M28" s="4"/>
      <c r="N28" s="4"/>
      <c r="O28" s="4">
        <f t="shared" si="0"/>
        <v>31800</v>
      </c>
      <c r="P28" s="4"/>
      <c r="Q28" s="4"/>
      <c r="R28" s="4">
        <f t="shared" si="3"/>
        <v>46800</v>
      </c>
      <c r="S28" s="4">
        <f t="shared" si="1"/>
        <v>31800</v>
      </c>
      <c r="T28" s="4">
        <v>168400</v>
      </c>
      <c r="U28" s="4">
        <f t="shared" si="4"/>
        <v>31800</v>
      </c>
      <c r="V28" s="5"/>
    </row>
    <row r="29" spans="1:22" ht="18" customHeight="1" x14ac:dyDescent="0.2">
      <c r="A29" s="2">
        <v>23</v>
      </c>
      <c r="B29" s="12" t="s">
        <v>14</v>
      </c>
      <c r="C29" s="12" t="s">
        <v>48</v>
      </c>
      <c r="D29" s="12" t="s">
        <v>38</v>
      </c>
      <c r="E29" s="12">
        <v>2</v>
      </c>
      <c r="F29" s="12">
        <v>24</v>
      </c>
      <c r="G29" s="3">
        <f t="shared" si="2"/>
        <v>26</v>
      </c>
      <c r="H29" s="4">
        <v>15000</v>
      </c>
      <c r="I29" s="4">
        <v>9900</v>
      </c>
      <c r="J29" s="4">
        <v>3000</v>
      </c>
      <c r="K29" s="4">
        <v>4500</v>
      </c>
      <c r="L29" s="4">
        <v>3000</v>
      </c>
      <c r="M29" s="4"/>
      <c r="N29" s="4">
        <v>35000</v>
      </c>
      <c r="O29" s="4">
        <f t="shared" si="0"/>
        <v>55400</v>
      </c>
      <c r="P29" s="4"/>
      <c r="Q29" s="4"/>
      <c r="R29" s="4">
        <f t="shared" si="3"/>
        <v>70400</v>
      </c>
      <c r="S29" s="4">
        <f t="shared" si="1"/>
        <v>55400</v>
      </c>
      <c r="T29" s="4">
        <v>31800</v>
      </c>
      <c r="U29" s="4">
        <f t="shared" si="4"/>
        <v>55400</v>
      </c>
      <c r="V29" s="5"/>
    </row>
    <row r="30" spans="1:22" ht="18" customHeight="1" x14ac:dyDescent="0.2">
      <c r="A30" s="2">
        <v>24</v>
      </c>
      <c r="B30" s="12" t="s">
        <v>15</v>
      </c>
      <c r="C30" s="12" t="s">
        <v>48</v>
      </c>
      <c r="D30" s="12" t="s">
        <v>38</v>
      </c>
      <c r="E30" s="12">
        <v>1</v>
      </c>
      <c r="F30" s="12">
        <v>22</v>
      </c>
      <c r="G30" s="3">
        <f t="shared" si="2"/>
        <v>23</v>
      </c>
      <c r="H30" s="4">
        <v>15000</v>
      </c>
      <c r="I30" s="4">
        <v>12300</v>
      </c>
      <c r="J30" s="4">
        <v>2000</v>
      </c>
      <c r="K30" s="4">
        <v>5000</v>
      </c>
      <c r="L30" s="4">
        <v>1000</v>
      </c>
      <c r="M30" s="4"/>
      <c r="N30" s="4"/>
      <c r="O30" s="4">
        <f t="shared" si="0"/>
        <v>20300</v>
      </c>
      <c r="P30" s="4"/>
      <c r="Q30" s="4"/>
      <c r="R30" s="4">
        <f t="shared" si="3"/>
        <v>35300</v>
      </c>
      <c r="S30" s="4">
        <f t="shared" si="1"/>
        <v>20300</v>
      </c>
      <c r="T30" s="4"/>
      <c r="U30" s="4">
        <f t="shared" si="4"/>
        <v>75700</v>
      </c>
      <c r="V30" s="5"/>
    </row>
    <row r="31" spans="1:22" ht="18" customHeight="1" x14ac:dyDescent="0.2">
      <c r="A31" s="2">
        <v>25</v>
      </c>
      <c r="B31" s="12" t="s">
        <v>16</v>
      </c>
      <c r="C31" s="12" t="s">
        <v>48</v>
      </c>
      <c r="D31" s="12" t="s">
        <v>38</v>
      </c>
      <c r="E31" s="12">
        <v>0</v>
      </c>
      <c r="F31" s="12">
        <v>13</v>
      </c>
      <c r="G31" s="3">
        <f t="shared" si="2"/>
        <v>13</v>
      </c>
      <c r="H31" s="4">
        <v>15000</v>
      </c>
      <c r="I31" s="4">
        <v>6100</v>
      </c>
      <c r="J31" s="4">
        <v>2000</v>
      </c>
      <c r="K31" s="4">
        <v>1500</v>
      </c>
      <c r="L31" s="4">
        <v>2000</v>
      </c>
      <c r="M31" s="4"/>
      <c r="N31" s="4"/>
      <c r="O31" s="4">
        <f t="shared" si="0"/>
        <v>11600</v>
      </c>
      <c r="P31" s="4"/>
      <c r="Q31" s="4"/>
      <c r="R31" s="4">
        <f t="shared" si="3"/>
        <v>26600</v>
      </c>
      <c r="S31" s="4">
        <f t="shared" si="1"/>
        <v>11600</v>
      </c>
      <c r="T31" s="4"/>
      <c r="U31" s="4">
        <f t="shared" si="4"/>
        <v>87300</v>
      </c>
      <c r="V31" s="5"/>
    </row>
    <row r="32" spans="1:22" ht="18" customHeight="1" x14ac:dyDescent="0.2">
      <c r="A32" s="2">
        <v>26</v>
      </c>
      <c r="B32" s="12" t="s">
        <v>17</v>
      </c>
      <c r="C32" s="12" t="s">
        <v>48</v>
      </c>
      <c r="D32" s="12" t="s">
        <v>38</v>
      </c>
      <c r="E32" s="12">
        <v>3</v>
      </c>
      <c r="F32" s="12">
        <v>27</v>
      </c>
      <c r="G32" s="3">
        <f t="shared" si="2"/>
        <v>30</v>
      </c>
      <c r="H32" s="4">
        <v>15000</v>
      </c>
      <c r="I32" s="4">
        <v>16200</v>
      </c>
      <c r="J32" s="4">
        <v>1000</v>
      </c>
      <c r="K32" s="4">
        <v>3500</v>
      </c>
      <c r="L32" s="4">
        <v>4000</v>
      </c>
      <c r="M32" s="4"/>
      <c r="N32" s="4"/>
      <c r="O32" s="4">
        <f t="shared" si="0"/>
        <v>24700</v>
      </c>
      <c r="P32" s="4"/>
      <c r="Q32" s="4"/>
      <c r="R32" s="4">
        <f t="shared" si="3"/>
        <v>39700</v>
      </c>
      <c r="S32" s="4">
        <f t="shared" si="1"/>
        <v>24700</v>
      </c>
      <c r="T32" s="4">
        <v>87300</v>
      </c>
      <c r="U32" s="4">
        <f t="shared" si="4"/>
        <v>24700</v>
      </c>
      <c r="V32" s="5"/>
    </row>
    <row r="33" spans="1:22" ht="18" customHeight="1" x14ac:dyDescent="0.2">
      <c r="A33" s="2">
        <v>27</v>
      </c>
      <c r="B33" s="12" t="s">
        <v>18</v>
      </c>
      <c r="C33" s="12" t="s">
        <v>48</v>
      </c>
      <c r="D33" s="12" t="s">
        <v>38</v>
      </c>
      <c r="E33" s="12">
        <v>1</v>
      </c>
      <c r="F33" s="12">
        <v>33</v>
      </c>
      <c r="G33" s="3">
        <f t="shared" si="2"/>
        <v>34</v>
      </c>
      <c r="H33" s="4">
        <v>15000</v>
      </c>
      <c r="I33" s="4">
        <v>16300</v>
      </c>
      <c r="J33" s="4">
        <v>1000</v>
      </c>
      <c r="K33" s="4">
        <v>1500</v>
      </c>
      <c r="L33" s="4">
        <v>4000</v>
      </c>
      <c r="M33" s="4"/>
      <c r="N33" s="4"/>
      <c r="O33" s="4">
        <f t="shared" si="0"/>
        <v>22800</v>
      </c>
      <c r="P33" s="4"/>
      <c r="Q33" s="4"/>
      <c r="R33" s="4">
        <f t="shared" si="3"/>
        <v>37800</v>
      </c>
      <c r="S33" s="4">
        <f t="shared" si="1"/>
        <v>22800</v>
      </c>
      <c r="T33" s="4">
        <v>24700</v>
      </c>
      <c r="U33" s="4">
        <f t="shared" si="4"/>
        <v>22800</v>
      </c>
      <c r="V33" s="5"/>
    </row>
    <row r="34" spans="1:22" ht="18" customHeight="1" x14ac:dyDescent="0.2">
      <c r="A34" s="2">
        <v>28</v>
      </c>
      <c r="B34" s="12" t="s">
        <v>12</v>
      </c>
      <c r="C34" s="12" t="s">
        <v>50</v>
      </c>
      <c r="D34" s="12" t="s">
        <v>38</v>
      </c>
      <c r="E34" s="12">
        <v>1</v>
      </c>
      <c r="F34" s="12">
        <v>27</v>
      </c>
      <c r="G34" s="3">
        <f t="shared" si="2"/>
        <v>28</v>
      </c>
      <c r="H34" s="4">
        <v>15000</v>
      </c>
      <c r="I34" s="4">
        <v>16700</v>
      </c>
      <c r="J34" s="4"/>
      <c r="K34" s="4">
        <v>5000</v>
      </c>
      <c r="L34" s="4">
        <v>3000</v>
      </c>
      <c r="M34" s="4"/>
      <c r="N34" s="4"/>
      <c r="O34" s="4">
        <f t="shared" si="0"/>
        <v>24700</v>
      </c>
      <c r="P34" s="4"/>
      <c r="Q34" s="4"/>
      <c r="R34" s="4">
        <f t="shared" si="3"/>
        <v>39700</v>
      </c>
      <c r="S34" s="4">
        <f t="shared" si="1"/>
        <v>24700</v>
      </c>
      <c r="T34" s="4">
        <v>22800</v>
      </c>
      <c r="U34" s="4">
        <f t="shared" si="4"/>
        <v>24700</v>
      </c>
      <c r="V34" s="5"/>
    </row>
    <row r="35" spans="1:22" ht="18" customHeight="1" x14ac:dyDescent="0.2">
      <c r="A35" s="2">
        <v>29</v>
      </c>
      <c r="B35" s="12" t="s">
        <v>13</v>
      </c>
      <c r="C35" s="12" t="s">
        <v>48</v>
      </c>
      <c r="D35" s="12" t="s">
        <v>38</v>
      </c>
      <c r="E35" s="12">
        <v>1</v>
      </c>
      <c r="F35" s="12">
        <v>27</v>
      </c>
      <c r="G35" s="3">
        <f t="shared" si="2"/>
        <v>28</v>
      </c>
      <c r="H35" s="4">
        <v>15000</v>
      </c>
      <c r="I35" s="4">
        <v>16600</v>
      </c>
      <c r="J35" s="4">
        <v>1000</v>
      </c>
      <c r="K35" s="4">
        <v>4500</v>
      </c>
      <c r="L35" s="4">
        <v>2000</v>
      </c>
      <c r="M35" s="4"/>
      <c r="N35" s="4"/>
      <c r="O35" s="4">
        <f t="shared" si="0"/>
        <v>24100</v>
      </c>
      <c r="P35" s="4"/>
      <c r="Q35" s="4"/>
      <c r="R35" s="4">
        <f t="shared" si="3"/>
        <v>39100</v>
      </c>
      <c r="S35" s="4">
        <f t="shared" si="1"/>
        <v>24100</v>
      </c>
      <c r="T35" s="4">
        <v>24700</v>
      </c>
      <c r="U35" s="4">
        <f t="shared" si="4"/>
        <v>24100</v>
      </c>
      <c r="V35" s="5"/>
    </row>
    <row r="36" spans="1:22" ht="18" customHeight="1" x14ac:dyDescent="0.2">
      <c r="A36" s="2">
        <v>30</v>
      </c>
      <c r="B36" s="12" t="s">
        <v>14</v>
      </c>
      <c r="C36" s="12" t="s">
        <v>48</v>
      </c>
      <c r="D36" s="12" t="s">
        <v>38</v>
      </c>
      <c r="E36" s="12">
        <v>1</v>
      </c>
      <c r="F36" s="12">
        <v>26</v>
      </c>
      <c r="G36" s="3">
        <f t="shared" si="2"/>
        <v>27</v>
      </c>
      <c r="H36" s="4">
        <v>15000</v>
      </c>
      <c r="I36" s="4">
        <v>12500</v>
      </c>
      <c r="J36" s="4">
        <v>1000</v>
      </c>
      <c r="K36" s="4">
        <v>5500</v>
      </c>
      <c r="L36" s="4">
        <v>2000</v>
      </c>
      <c r="M36" s="4"/>
      <c r="N36" s="4">
        <v>3750</v>
      </c>
      <c r="O36" s="4">
        <f t="shared" si="0"/>
        <v>24750</v>
      </c>
      <c r="P36" s="4"/>
      <c r="Q36" s="4"/>
      <c r="R36" s="4">
        <f t="shared" si="3"/>
        <v>39750</v>
      </c>
      <c r="S36" s="4">
        <f t="shared" si="1"/>
        <v>24750</v>
      </c>
      <c r="T36" s="4"/>
      <c r="U36" s="4">
        <f t="shared" si="4"/>
        <v>48850</v>
      </c>
      <c r="V36" s="5"/>
    </row>
    <row r="37" spans="1:22" ht="18" customHeight="1" thickBot="1" x14ac:dyDescent="0.25">
      <c r="A37" s="6">
        <v>31</v>
      </c>
      <c r="B37" s="13" t="s">
        <v>15</v>
      </c>
      <c r="C37" s="13" t="s">
        <v>48</v>
      </c>
      <c r="D37" s="13" t="s">
        <v>38</v>
      </c>
      <c r="E37" s="13">
        <v>2</v>
      </c>
      <c r="F37" s="13">
        <v>21</v>
      </c>
      <c r="G37" s="15">
        <f t="shared" si="2"/>
        <v>23</v>
      </c>
      <c r="H37" s="7">
        <v>15000</v>
      </c>
      <c r="I37" s="7">
        <v>12300</v>
      </c>
      <c r="J37" s="7">
        <v>2000</v>
      </c>
      <c r="K37" s="7">
        <v>3500</v>
      </c>
      <c r="L37" s="7">
        <v>2000</v>
      </c>
      <c r="M37" s="7"/>
      <c r="N37" s="7"/>
      <c r="O37" s="7">
        <f t="shared" si="0"/>
        <v>19800</v>
      </c>
      <c r="P37" s="7"/>
      <c r="Q37" s="7"/>
      <c r="R37" s="7">
        <f t="shared" si="3"/>
        <v>34800</v>
      </c>
      <c r="S37" s="7">
        <f t="shared" si="1"/>
        <v>19800</v>
      </c>
      <c r="T37" s="7"/>
      <c r="U37" s="7">
        <f t="shared" si="4"/>
        <v>68650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62</v>
      </c>
      <c r="F38" s="14">
        <f>SUM(F6:F37)</f>
        <v>778</v>
      </c>
      <c r="G38" s="14">
        <f>SUM(G6:G37)</f>
        <v>840</v>
      </c>
      <c r="H38" s="14"/>
      <c r="I38" s="9">
        <f t="shared" ref="I38:P38" si="5">SUM(I7:I37)</f>
        <v>453600</v>
      </c>
      <c r="J38" s="9">
        <f t="shared" si="5"/>
        <v>44000</v>
      </c>
      <c r="K38" s="9">
        <f t="shared" si="5"/>
        <v>133000</v>
      </c>
      <c r="L38" s="9">
        <f t="shared" si="5"/>
        <v>93000</v>
      </c>
      <c r="M38" s="9">
        <f t="shared" si="5"/>
        <v>1700</v>
      </c>
      <c r="N38" s="9">
        <f t="shared" si="5"/>
        <v>89750</v>
      </c>
      <c r="O38" s="9">
        <f t="shared" si="5"/>
        <v>815050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8" customHeight="1" x14ac:dyDescent="0.2"/>
    <row r="44" spans="1:22" ht="15" customHeight="1" x14ac:dyDescent="0.2"/>
    <row r="45" spans="1:22" ht="15" customHeight="1" x14ac:dyDescent="0.2"/>
    <row r="46" spans="1:22" ht="15" customHeight="1" x14ac:dyDescent="0.2"/>
    <row r="47" spans="1:22" ht="15" customHeight="1" x14ac:dyDescent="0.2"/>
  </sheetData>
  <mergeCells count="24">
    <mergeCell ref="V4:V5"/>
    <mergeCell ref="A1:V1"/>
    <mergeCell ref="U4:U5"/>
    <mergeCell ref="O4:O5"/>
    <mergeCell ref="P4:P5"/>
    <mergeCell ref="R4:R5"/>
    <mergeCell ref="S4:S5"/>
    <mergeCell ref="T4:T5"/>
    <mergeCell ref="E4:E5"/>
    <mergeCell ref="F4:F5"/>
    <mergeCell ref="G4:G5"/>
    <mergeCell ref="H4:H5"/>
    <mergeCell ref="I4:I5"/>
    <mergeCell ref="J4:J5"/>
    <mergeCell ref="M4:M5"/>
    <mergeCell ref="Q4:Q5"/>
    <mergeCell ref="N4:N5"/>
    <mergeCell ref="K4:K5"/>
    <mergeCell ref="A38:C38"/>
    <mergeCell ref="A4:A5"/>
    <mergeCell ref="B4:B5"/>
    <mergeCell ref="C4:C5"/>
    <mergeCell ref="D4:D5"/>
    <mergeCell ref="L4:L5"/>
  </mergeCells>
  <phoneticPr fontId="2"/>
  <dataValidations count="1">
    <dataValidation type="list" allowBlank="1" showInputMessage="1" showErrorMessage="1" sqref="C7:C37" xr:uid="{00000000-0002-0000-07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47"/>
  <sheetViews>
    <sheetView topLeftCell="A16" zoomScale="80" zoomScaleNormal="80" workbookViewId="0">
      <selection activeCell="F37" sqref="F37"/>
    </sheetView>
  </sheetViews>
  <sheetFormatPr defaultRowHeight="13.2" x14ac:dyDescent="0.2"/>
  <cols>
    <col min="1" max="3" width="6.6640625" customWidth="1"/>
    <col min="4" max="4" width="11.6640625" customWidth="1"/>
    <col min="5" max="6" width="6.6640625" customWidth="1"/>
    <col min="7" max="7" width="11.6640625" customWidth="1"/>
    <col min="8" max="8" width="12.6640625" customWidth="1"/>
    <col min="9" max="22" width="11.6640625" customWidth="1"/>
  </cols>
  <sheetData>
    <row r="1" spans="1:22" ht="24" customHeight="1" x14ac:dyDescent="0.2">
      <c r="A1" s="34" t="str">
        <f>'1月'!A1:S1</f>
        <v>売り上げ管理表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2" ht="18" customHeight="1" thickBot="1" x14ac:dyDescent="0.2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V3" s="11" t="s">
        <v>11</v>
      </c>
    </row>
    <row r="4" spans="1:22" ht="18" customHeight="1" x14ac:dyDescent="0.2">
      <c r="A4" s="35" t="s">
        <v>1</v>
      </c>
      <c r="B4" s="28" t="s">
        <v>10</v>
      </c>
      <c r="C4" s="28" t="s">
        <v>2</v>
      </c>
      <c r="D4" s="28" t="s">
        <v>37</v>
      </c>
      <c r="E4" s="28" t="s">
        <v>22</v>
      </c>
      <c r="F4" s="28" t="s">
        <v>24</v>
      </c>
      <c r="G4" s="28" t="s">
        <v>23</v>
      </c>
      <c r="H4" s="28" t="s">
        <v>6</v>
      </c>
      <c r="I4" s="28" t="s">
        <v>35</v>
      </c>
      <c r="J4" s="28" t="s">
        <v>39</v>
      </c>
      <c r="K4" s="28" t="s">
        <v>41</v>
      </c>
      <c r="L4" s="28" t="s">
        <v>52</v>
      </c>
      <c r="M4" s="28" t="s">
        <v>36</v>
      </c>
      <c r="N4" s="28" t="s">
        <v>42</v>
      </c>
      <c r="O4" s="28" t="s">
        <v>5</v>
      </c>
      <c r="P4" s="28" t="s">
        <v>4</v>
      </c>
      <c r="Q4" s="28" t="s">
        <v>46</v>
      </c>
      <c r="R4" s="28" t="s">
        <v>7</v>
      </c>
      <c r="S4" s="28" t="s">
        <v>9</v>
      </c>
      <c r="T4" s="28" t="s">
        <v>8</v>
      </c>
      <c r="U4" s="28" t="s">
        <v>21</v>
      </c>
      <c r="V4" s="30" t="s">
        <v>19</v>
      </c>
    </row>
    <row r="5" spans="1:22" ht="18" customHeight="1" x14ac:dyDescent="0.2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1"/>
    </row>
    <row r="6" spans="1:22" ht="18" customHeight="1" x14ac:dyDescent="0.2">
      <c r="A6" s="2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>'８月'!U37</f>
        <v>68650</v>
      </c>
      <c r="V6" s="5" t="s">
        <v>20</v>
      </c>
    </row>
    <row r="7" spans="1:22" ht="18" customHeight="1" x14ac:dyDescent="0.2">
      <c r="A7" s="2">
        <v>1</v>
      </c>
      <c r="B7" s="12" t="s">
        <v>16</v>
      </c>
      <c r="C7" s="12" t="s">
        <v>49</v>
      </c>
      <c r="D7" s="12" t="s">
        <v>38</v>
      </c>
      <c r="E7" s="12">
        <v>1</v>
      </c>
      <c r="F7" s="12">
        <v>12</v>
      </c>
      <c r="G7" s="3">
        <f>SUM(E7:F7)</f>
        <v>13</v>
      </c>
      <c r="H7" s="4">
        <v>15000</v>
      </c>
      <c r="I7" s="4">
        <v>5700</v>
      </c>
      <c r="J7" s="4"/>
      <c r="K7" s="4">
        <v>1500</v>
      </c>
      <c r="L7" s="4">
        <v>1000</v>
      </c>
      <c r="M7" s="4"/>
      <c r="N7" s="4"/>
      <c r="O7" s="4">
        <f t="shared" ref="O7:O37" si="0">SUM(I7:N7)</f>
        <v>8200</v>
      </c>
      <c r="P7" s="4"/>
      <c r="Q7" s="4"/>
      <c r="R7" s="4">
        <f>H7+O7+P7-Q7</f>
        <v>23200</v>
      </c>
      <c r="S7" s="4">
        <f t="shared" ref="S7:S37" si="1">R7-H7</f>
        <v>8200</v>
      </c>
      <c r="T7" s="4"/>
      <c r="U7" s="4">
        <f>U6+S7-T7</f>
        <v>76850</v>
      </c>
      <c r="V7" s="5"/>
    </row>
    <row r="8" spans="1:22" ht="18" customHeight="1" x14ac:dyDescent="0.2">
      <c r="A8" s="2">
        <v>2</v>
      </c>
      <c r="B8" s="12" t="s">
        <v>17</v>
      </c>
      <c r="C8" s="12" t="s">
        <v>49</v>
      </c>
      <c r="D8" s="12" t="s">
        <v>38</v>
      </c>
      <c r="E8" s="12">
        <v>2</v>
      </c>
      <c r="F8" s="12">
        <v>30</v>
      </c>
      <c r="G8" s="3">
        <f>SUM(E8:F8)</f>
        <v>32</v>
      </c>
      <c r="H8" s="4">
        <v>15000</v>
      </c>
      <c r="I8" s="4">
        <v>16700</v>
      </c>
      <c r="J8" s="4"/>
      <c r="K8" s="4">
        <v>4000</v>
      </c>
      <c r="L8" s="4">
        <v>4000</v>
      </c>
      <c r="M8" s="4">
        <v>400</v>
      </c>
      <c r="N8" s="4">
        <v>11000</v>
      </c>
      <c r="O8" s="4">
        <f t="shared" si="0"/>
        <v>36100</v>
      </c>
      <c r="P8" s="4"/>
      <c r="Q8" s="4"/>
      <c r="R8" s="4">
        <f t="shared" ref="R8:R37" si="2">H8+O8+P8-Q8</f>
        <v>51100</v>
      </c>
      <c r="S8" s="4">
        <f t="shared" si="1"/>
        <v>36100</v>
      </c>
      <c r="T8" s="4">
        <v>76850</v>
      </c>
      <c r="U8" s="4">
        <f t="shared" ref="U8:U37" si="3">U7+S8-T8</f>
        <v>36100</v>
      </c>
      <c r="V8" s="5"/>
    </row>
    <row r="9" spans="1:22" ht="18" customHeight="1" x14ac:dyDescent="0.2">
      <c r="A9" s="2">
        <v>3</v>
      </c>
      <c r="B9" s="12" t="s">
        <v>18</v>
      </c>
      <c r="C9" s="12" t="s">
        <v>49</v>
      </c>
      <c r="D9" s="12" t="s">
        <v>38</v>
      </c>
      <c r="E9" s="12">
        <v>3</v>
      </c>
      <c r="F9" s="12">
        <v>24</v>
      </c>
      <c r="G9" s="3">
        <f t="shared" ref="G9:G37" si="4">SUM(E9:F9)</f>
        <v>27</v>
      </c>
      <c r="H9" s="4">
        <v>15000</v>
      </c>
      <c r="I9" s="4">
        <v>14300</v>
      </c>
      <c r="J9" s="4">
        <v>1000</v>
      </c>
      <c r="K9" s="4">
        <v>3500</v>
      </c>
      <c r="L9" s="4">
        <v>2000</v>
      </c>
      <c r="M9" s="4"/>
      <c r="N9" s="4"/>
      <c r="O9" s="4">
        <f t="shared" si="0"/>
        <v>20800</v>
      </c>
      <c r="P9" s="4"/>
      <c r="Q9" s="4"/>
      <c r="R9" s="4">
        <f t="shared" si="2"/>
        <v>35800</v>
      </c>
      <c r="S9" s="4">
        <f t="shared" si="1"/>
        <v>20800</v>
      </c>
      <c r="T9" s="4">
        <v>36100</v>
      </c>
      <c r="U9" s="4">
        <f t="shared" si="3"/>
        <v>20800</v>
      </c>
      <c r="V9" s="5"/>
    </row>
    <row r="10" spans="1:22" ht="18" customHeight="1" x14ac:dyDescent="0.2">
      <c r="A10" s="2">
        <v>4</v>
      </c>
      <c r="B10" s="12" t="s">
        <v>12</v>
      </c>
      <c r="C10" s="12" t="s">
        <v>49</v>
      </c>
      <c r="D10" s="12" t="s">
        <v>38</v>
      </c>
      <c r="E10" s="12">
        <v>2</v>
      </c>
      <c r="F10" s="12">
        <v>30</v>
      </c>
      <c r="G10" s="3">
        <f t="shared" si="4"/>
        <v>32</v>
      </c>
      <c r="H10" s="4">
        <v>15000</v>
      </c>
      <c r="I10" s="4">
        <v>17200</v>
      </c>
      <c r="J10" s="4"/>
      <c r="K10" s="4">
        <v>5500</v>
      </c>
      <c r="L10" s="4">
        <v>3000</v>
      </c>
      <c r="M10" s="4"/>
      <c r="N10" s="4"/>
      <c r="O10" s="4">
        <f t="shared" si="0"/>
        <v>25700</v>
      </c>
      <c r="P10" s="4"/>
      <c r="Q10" s="4"/>
      <c r="R10" s="4">
        <f t="shared" si="2"/>
        <v>40700</v>
      </c>
      <c r="S10" s="4">
        <f t="shared" si="1"/>
        <v>25700</v>
      </c>
      <c r="T10" s="4">
        <v>20800</v>
      </c>
      <c r="U10" s="4">
        <f t="shared" si="3"/>
        <v>25700</v>
      </c>
      <c r="V10" s="5"/>
    </row>
    <row r="11" spans="1:22" ht="18" customHeight="1" x14ac:dyDescent="0.2">
      <c r="A11" s="2">
        <v>5</v>
      </c>
      <c r="B11" s="12" t="s">
        <v>13</v>
      </c>
      <c r="C11" s="12" t="s">
        <v>48</v>
      </c>
      <c r="D11" s="12" t="s">
        <v>38</v>
      </c>
      <c r="E11" s="12">
        <v>1</v>
      </c>
      <c r="F11" s="12">
        <v>26</v>
      </c>
      <c r="G11" s="3">
        <f t="shared" si="4"/>
        <v>27</v>
      </c>
      <c r="H11" s="4">
        <v>15000</v>
      </c>
      <c r="I11" s="4">
        <v>23200</v>
      </c>
      <c r="J11" s="4"/>
      <c r="K11" s="4">
        <v>6000</v>
      </c>
      <c r="L11" s="4"/>
      <c r="M11" s="4"/>
      <c r="N11" s="4"/>
      <c r="O11" s="4">
        <f t="shared" si="0"/>
        <v>29200</v>
      </c>
      <c r="P11" s="4"/>
      <c r="Q11" s="4"/>
      <c r="R11" s="4">
        <f t="shared" si="2"/>
        <v>44200</v>
      </c>
      <c r="S11" s="4">
        <f t="shared" si="1"/>
        <v>29200</v>
      </c>
      <c r="T11" s="4">
        <v>25700</v>
      </c>
      <c r="U11" s="4">
        <f t="shared" si="3"/>
        <v>29200</v>
      </c>
      <c r="V11" s="5"/>
    </row>
    <row r="12" spans="1:22" ht="18" customHeight="1" x14ac:dyDescent="0.2">
      <c r="A12" s="2">
        <v>6</v>
      </c>
      <c r="B12" s="12" t="s">
        <v>14</v>
      </c>
      <c r="C12" s="12" t="s">
        <v>48</v>
      </c>
      <c r="D12" s="12" t="s">
        <v>38</v>
      </c>
      <c r="E12" s="12">
        <v>2</v>
      </c>
      <c r="F12" s="12">
        <v>29</v>
      </c>
      <c r="G12" s="3">
        <f t="shared" si="4"/>
        <v>31</v>
      </c>
      <c r="H12" s="4">
        <v>15000</v>
      </c>
      <c r="I12" s="4">
        <v>18100</v>
      </c>
      <c r="J12" s="4">
        <v>3000</v>
      </c>
      <c r="K12" s="4">
        <v>7500</v>
      </c>
      <c r="L12" s="4">
        <v>3000</v>
      </c>
      <c r="M12" s="4"/>
      <c r="N12" s="4"/>
      <c r="O12" s="4">
        <f t="shared" si="0"/>
        <v>31600</v>
      </c>
      <c r="P12" s="4"/>
      <c r="Q12" s="4"/>
      <c r="R12" s="4">
        <f t="shared" si="2"/>
        <v>46600</v>
      </c>
      <c r="S12" s="4">
        <f t="shared" si="1"/>
        <v>31600</v>
      </c>
      <c r="T12" s="4">
        <v>29200</v>
      </c>
      <c r="U12" s="4">
        <f t="shared" si="3"/>
        <v>31600</v>
      </c>
      <c r="V12" s="5"/>
    </row>
    <row r="13" spans="1:22" ht="18" customHeight="1" x14ac:dyDescent="0.2">
      <c r="A13" s="2">
        <v>7</v>
      </c>
      <c r="B13" s="12" t="s">
        <v>15</v>
      </c>
      <c r="C13" s="12" t="s">
        <v>48</v>
      </c>
      <c r="D13" s="12" t="s">
        <v>38</v>
      </c>
      <c r="E13" s="12">
        <v>1</v>
      </c>
      <c r="F13" s="12">
        <v>20</v>
      </c>
      <c r="G13" s="3">
        <f t="shared" si="4"/>
        <v>21</v>
      </c>
      <c r="H13" s="4">
        <v>15000</v>
      </c>
      <c r="I13" s="4">
        <v>13000</v>
      </c>
      <c r="J13" s="4">
        <v>2000</v>
      </c>
      <c r="K13" s="4">
        <v>6000</v>
      </c>
      <c r="L13" s="4">
        <v>3000</v>
      </c>
      <c r="M13" s="4"/>
      <c r="N13" s="4"/>
      <c r="O13" s="4">
        <f t="shared" si="0"/>
        <v>24000</v>
      </c>
      <c r="P13" s="4"/>
      <c r="Q13" s="4"/>
      <c r="R13" s="4">
        <f t="shared" si="2"/>
        <v>39000</v>
      </c>
      <c r="S13" s="4">
        <f t="shared" si="1"/>
        <v>24000</v>
      </c>
      <c r="T13" s="4"/>
      <c r="U13" s="4">
        <f t="shared" si="3"/>
        <v>55600</v>
      </c>
      <c r="V13" s="5"/>
    </row>
    <row r="14" spans="1:22" ht="18" customHeight="1" x14ac:dyDescent="0.2">
      <c r="A14" s="2">
        <v>8</v>
      </c>
      <c r="B14" s="12" t="s">
        <v>16</v>
      </c>
      <c r="C14" s="12" t="s">
        <v>48</v>
      </c>
      <c r="D14" s="12" t="s">
        <v>38</v>
      </c>
      <c r="E14" s="12">
        <v>2</v>
      </c>
      <c r="F14" s="12">
        <v>12</v>
      </c>
      <c r="G14" s="3">
        <f t="shared" si="4"/>
        <v>14</v>
      </c>
      <c r="H14" s="4">
        <v>15000</v>
      </c>
      <c r="I14" s="4">
        <v>6900</v>
      </c>
      <c r="J14" s="4"/>
      <c r="K14" s="4">
        <v>1500</v>
      </c>
      <c r="L14" s="4">
        <v>1000</v>
      </c>
      <c r="M14" s="4"/>
      <c r="N14" s="4"/>
      <c r="O14" s="4">
        <f t="shared" si="0"/>
        <v>9400</v>
      </c>
      <c r="P14" s="4"/>
      <c r="Q14" s="4"/>
      <c r="R14" s="4">
        <f t="shared" si="2"/>
        <v>24400</v>
      </c>
      <c r="S14" s="4">
        <f t="shared" si="1"/>
        <v>9400</v>
      </c>
      <c r="T14" s="4"/>
      <c r="U14" s="4">
        <f t="shared" si="3"/>
        <v>65000</v>
      </c>
      <c r="V14" s="5"/>
    </row>
    <row r="15" spans="1:22" ht="18" customHeight="1" x14ac:dyDescent="0.2">
      <c r="A15" s="2">
        <v>9</v>
      </c>
      <c r="B15" s="12" t="s">
        <v>17</v>
      </c>
      <c r="C15" s="12" t="s">
        <v>48</v>
      </c>
      <c r="D15" s="12" t="s">
        <v>38</v>
      </c>
      <c r="E15" s="12">
        <v>2</v>
      </c>
      <c r="F15" s="12">
        <v>24</v>
      </c>
      <c r="G15" s="3">
        <f t="shared" si="4"/>
        <v>26</v>
      </c>
      <c r="H15" s="4">
        <v>15000</v>
      </c>
      <c r="I15" s="4">
        <v>13200</v>
      </c>
      <c r="J15" s="4">
        <v>6000</v>
      </c>
      <c r="K15" s="4">
        <v>3000</v>
      </c>
      <c r="L15" s="4"/>
      <c r="M15" s="4"/>
      <c r="N15" s="4">
        <v>1250</v>
      </c>
      <c r="O15" s="4">
        <f t="shared" si="0"/>
        <v>23450</v>
      </c>
      <c r="P15" s="4"/>
      <c r="Q15" s="4"/>
      <c r="R15" s="4">
        <f t="shared" si="2"/>
        <v>38450</v>
      </c>
      <c r="S15" s="4">
        <f t="shared" si="1"/>
        <v>23450</v>
      </c>
      <c r="T15" s="4">
        <v>65000</v>
      </c>
      <c r="U15" s="4">
        <f t="shared" si="3"/>
        <v>23450</v>
      </c>
      <c r="V15" s="5"/>
    </row>
    <row r="16" spans="1:22" ht="18" customHeight="1" x14ac:dyDescent="0.2">
      <c r="A16" s="2">
        <v>10</v>
      </c>
      <c r="B16" s="12" t="s">
        <v>18</v>
      </c>
      <c r="C16" s="12" t="s">
        <v>49</v>
      </c>
      <c r="D16" s="12" t="s">
        <v>38</v>
      </c>
      <c r="E16" s="12">
        <v>3</v>
      </c>
      <c r="F16" s="12">
        <v>26</v>
      </c>
      <c r="G16" s="3">
        <f t="shared" si="4"/>
        <v>29</v>
      </c>
      <c r="H16" s="4">
        <v>15000</v>
      </c>
      <c r="I16" s="4">
        <v>18700</v>
      </c>
      <c r="J16" s="4">
        <v>2000</v>
      </c>
      <c r="K16" s="4">
        <v>3000</v>
      </c>
      <c r="L16" s="4">
        <v>2000</v>
      </c>
      <c r="M16" s="4"/>
      <c r="N16" s="4">
        <v>20000</v>
      </c>
      <c r="O16" s="4">
        <f t="shared" si="0"/>
        <v>45700</v>
      </c>
      <c r="P16" s="4"/>
      <c r="Q16" s="4"/>
      <c r="R16" s="4">
        <f t="shared" si="2"/>
        <v>60700</v>
      </c>
      <c r="S16" s="4">
        <f t="shared" si="1"/>
        <v>45700</v>
      </c>
      <c r="T16" s="4">
        <v>23450</v>
      </c>
      <c r="U16" s="4">
        <f t="shared" si="3"/>
        <v>45700</v>
      </c>
      <c r="V16" s="5"/>
    </row>
    <row r="17" spans="1:22" ht="18" customHeight="1" x14ac:dyDescent="0.2">
      <c r="A17" s="2">
        <v>11</v>
      </c>
      <c r="B17" s="12" t="s">
        <v>12</v>
      </c>
      <c r="C17" s="12" t="s">
        <v>48</v>
      </c>
      <c r="D17" s="12" t="s">
        <v>38</v>
      </c>
      <c r="E17" s="12">
        <v>2</v>
      </c>
      <c r="F17" s="12">
        <v>22</v>
      </c>
      <c r="G17" s="3">
        <f t="shared" si="4"/>
        <v>24</v>
      </c>
      <c r="H17" s="4">
        <v>15000</v>
      </c>
      <c r="I17" s="4">
        <v>12300</v>
      </c>
      <c r="J17" s="4"/>
      <c r="K17" s="4">
        <v>4000</v>
      </c>
      <c r="L17" s="4">
        <v>1000</v>
      </c>
      <c r="M17" s="4"/>
      <c r="N17" s="4"/>
      <c r="O17" s="4">
        <f t="shared" si="0"/>
        <v>17300</v>
      </c>
      <c r="P17" s="4"/>
      <c r="Q17" s="4"/>
      <c r="R17" s="4">
        <f t="shared" si="2"/>
        <v>32300</v>
      </c>
      <c r="S17" s="4">
        <f t="shared" si="1"/>
        <v>17300</v>
      </c>
      <c r="T17" s="4">
        <v>45700</v>
      </c>
      <c r="U17" s="4">
        <f t="shared" si="3"/>
        <v>17300</v>
      </c>
      <c r="V17" s="5"/>
    </row>
    <row r="18" spans="1:22" ht="18" customHeight="1" x14ac:dyDescent="0.2">
      <c r="A18" s="2">
        <v>12</v>
      </c>
      <c r="B18" s="12" t="s">
        <v>13</v>
      </c>
      <c r="C18" s="12" t="s">
        <v>48</v>
      </c>
      <c r="D18" s="12" t="s">
        <v>38</v>
      </c>
      <c r="E18" s="12">
        <v>7</v>
      </c>
      <c r="F18" s="12">
        <v>23</v>
      </c>
      <c r="G18" s="3">
        <f t="shared" si="4"/>
        <v>30</v>
      </c>
      <c r="H18" s="4">
        <v>15000</v>
      </c>
      <c r="I18" s="4">
        <v>23200</v>
      </c>
      <c r="J18" s="4">
        <v>1000</v>
      </c>
      <c r="K18" s="4">
        <v>2500</v>
      </c>
      <c r="L18" s="4">
        <v>5000</v>
      </c>
      <c r="M18" s="4"/>
      <c r="N18" s="4">
        <v>11000</v>
      </c>
      <c r="O18" s="4">
        <f t="shared" si="0"/>
        <v>42700</v>
      </c>
      <c r="P18" s="4"/>
      <c r="Q18" s="4"/>
      <c r="R18" s="4">
        <f t="shared" si="2"/>
        <v>57700</v>
      </c>
      <c r="S18" s="4">
        <f t="shared" si="1"/>
        <v>42700</v>
      </c>
      <c r="T18" s="4"/>
      <c r="U18" s="4">
        <f t="shared" si="3"/>
        <v>60000</v>
      </c>
      <c r="V18" s="5"/>
    </row>
    <row r="19" spans="1:22" ht="18" customHeight="1" x14ac:dyDescent="0.2">
      <c r="A19" s="2">
        <v>13</v>
      </c>
      <c r="B19" s="12" t="s">
        <v>14</v>
      </c>
      <c r="C19" s="12" t="s">
        <v>50</v>
      </c>
      <c r="D19" s="12" t="s">
        <v>38</v>
      </c>
      <c r="E19" s="12">
        <v>1</v>
      </c>
      <c r="F19" s="12">
        <v>38</v>
      </c>
      <c r="G19" s="3">
        <f t="shared" si="4"/>
        <v>39</v>
      </c>
      <c r="H19" s="4">
        <v>15000</v>
      </c>
      <c r="I19" s="4">
        <v>21500</v>
      </c>
      <c r="J19" s="4">
        <v>4000</v>
      </c>
      <c r="K19" s="4">
        <v>8000</v>
      </c>
      <c r="L19" s="4">
        <v>5000</v>
      </c>
      <c r="M19" s="4"/>
      <c r="N19" s="4">
        <v>35000</v>
      </c>
      <c r="O19" s="4">
        <f t="shared" si="0"/>
        <v>73500</v>
      </c>
      <c r="P19" s="4"/>
      <c r="Q19" s="4"/>
      <c r="R19" s="4">
        <f t="shared" si="2"/>
        <v>88500</v>
      </c>
      <c r="S19" s="4">
        <f t="shared" si="1"/>
        <v>73500</v>
      </c>
      <c r="T19" s="4">
        <v>60000</v>
      </c>
      <c r="U19" s="4">
        <f t="shared" si="3"/>
        <v>73500</v>
      </c>
      <c r="V19" s="5"/>
    </row>
    <row r="20" spans="1:22" ht="18" customHeight="1" x14ac:dyDescent="0.2">
      <c r="A20" s="2">
        <v>14</v>
      </c>
      <c r="B20" s="12" t="s">
        <v>15</v>
      </c>
      <c r="C20" s="12" t="s">
        <v>49</v>
      </c>
      <c r="D20" s="12" t="s">
        <v>38</v>
      </c>
      <c r="E20" s="12">
        <v>3</v>
      </c>
      <c r="F20" s="12">
        <v>21</v>
      </c>
      <c r="G20" s="3">
        <f t="shared" si="4"/>
        <v>24</v>
      </c>
      <c r="H20" s="4">
        <v>15000</v>
      </c>
      <c r="I20" s="4">
        <v>14900</v>
      </c>
      <c r="J20" s="4">
        <v>5000</v>
      </c>
      <c r="K20" s="4">
        <v>6000</v>
      </c>
      <c r="L20" s="4">
        <v>2000</v>
      </c>
      <c r="M20" s="4"/>
      <c r="N20" s="4">
        <v>20000</v>
      </c>
      <c r="O20" s="4">
        <f t="shared" si="0"/>
        <v>47900</v>
      </c>
      <c r="P20" s="4"/>
      <c r="Q20" s="4">
        <v>20000</v>
      </c>
      <c r="R20" s="4">
        <f t="shared" si="2"/>
        <v>42900</v>
      </c>
      <c r="S20" s="4">
        <f t="shared" si="1"/>
        <v>27900</v>
      </c>
      <c r="T20" s="4"/>
      <c r="U20" s="4">
        <f t="shared" si="3"/>
        <v>101400</v>
      </c>
      <c r="V20" s="5"/>
    </row>
    <row r="21" spans="1:22" ht="18" customHeight="1" x14ac:dyDescent="0.2">
      <c r="A21" s="2">
        <v>15</v>
      </c>
      <c r="B21" s="12" t="s">
        <v>16</v>
      </c>
      <c r="C21" s="12" t="s">
        <v>49</v>
      </c>
      <c r="D21" s="12" t="s">
        <v>38</v>
      </c>
      <c r="E21" s="12"/>
      <c r="F21" s="12">
        <v>7</v>
      </c>
      <c r="G21" s="3">
        <f t="shared" si="4"/>
        <v>7</v>
      </c>
      <c r="H21" s="4">
        <v>15000</v>
      </c>
      <c r="I21" s="4">
        <v>2700</v>
      </c>
      <c r="J21" s="4"/>
      <c r="K21" s="4">
        <v>500</v>
      </c>
      <c r="L21" s="4">
        <v>1000</v>
      </c>
      <c r="M21" s="4"/>
      <c r="N21" s="4"/>
      <c r="O21" s="4">
        <f t="shared" si="0"/>
        <v>4200</v>
      </c>
      <c r="P21" s="4"/>
      <c r="Q21" s="4"/>
      <c r="R21" s="4">
        <f t="shared" si="2"/>
        <v>19200</v>
      </c>
      <c r="S21" s="4">
        <f t="shared" si="1"/>
        <v>4200</v>
      </c>
      <c r="T21" s="4"/>
      <c r="U21" s="4">
        <f t="shared" si="3"/>
        <v>105600</v>
      </c>
      <c r="V21" s="5"/>
    </row>
    <row r="22" spans="1:22" ht="18" customHeight="1" x14ac:dyDescent="0.2">
      <c r="A22" s="2">
        <v>16</v>
      </c>
      <c r="B22" s="12" t="s">
        <v>17</v>
      </c>
      <c r="C22" s="12" t="s">
        <v>48</v>
      </c>
      <c r="D22" s="12" t="s">
        <v>38</v>
      </c>
      <c r="E22" s="12">
        <v>3</v>
      </c>
      <c r="F22" s="12">
        <v>19</v>
      </c>
      <c r="G22" s="3">
        <f t="shared" si="4"/>
        <v>22</v>
      </c>
      <c r="H22" s="4">
        <v>15000</v>
      </c>
      <c r="I22" s="4">
        <v>13800</v>
      </c>
      <c r="J22" s="4"/>
      <c r="K22" s="4">
        <v>4500</v>
      </c>
      <c r="L22" s="4">
        <v>4000</v>
      </c>
      <c r="M22" s="4"/>
      <c r="N22" s="4"/>
      <c r="O22" s="4">
        <f t="shared" si="0"/>
        <v>22300</v>
      </c>
      <c r="P22" s="4"/>
      <c r="Q22" s="4"/>
      <c r="R22" s="4">
        <f t="shared" si="2"/>
        <v>37300</v>
      </c>
      <c r="S22" s="4">
        <f t="shared" si="1"/>
        <v>22300</v>
      </c>
      <c r="T22" s="4"/>
      <c r="U22" s="4">
        <f t="shared" si="3"/>
        <v>127900</v>
      </c>
      <c r="V22" s="5"/>
    </row>
    <row r="23" spans="1:22" ht="18" customHeight="1" x14ac:dyDescent="0.2">
      <c r="A23" s="2">
        <v>17</v>
      </c>
      <c r="B23" s="12" t="s">
        <v>18</v>
      </c>
      <c r="C23" s="12" t="s">
        <v>50</v>
      </c>
      <c r="D23" s="12" t="s">
        <v>38</v>
      </c>
      <c r="E23" s="12">
        <v>3</v>
      </c>
      <c r="F23" s="12">
        <v>26</v>
      </c>
      <c r="G23" s="3">
        <f t="shared" si="4"/>
        <v>29</v>
      </c>
      <c r="H23" s="4">
        <v>15000</v>
      </c>
      <c r="I23" s="4">
        <v>16700</v>
      </c>
      <c r="J23" s="4"/>
      <c r="K23" s="4">
        <v>4000</v>
      </c>
      <c r="L23" s="4">
        <v>2000</v>
      </c>
      <c r="M23" s="4"/>
      <c r="N23" s="4"/>
      <c r="O23" s="4">
        <f t="shared" si="0"/>
        <v>22700</v>
      </c>
      <c r="P23" s="4"/>
      <c r="Q23" s="4"/>
      <c r="R23" s="4">
        <f t="shared" si="2"/>
        <v>37700</v>
      </c>
      <c r="S23" s="4">
        <f t="shared" si="1"/>
        <v>22700</v>
      </c>
      <c r="T23" s="4">
        <v>127900</v>
      </c>
      <c r="U23" s="4">
        <f t="shared" si="3"/>
        <v>22700</v>
      </c>
      <c r="V23" s="5"/>
    </row>
    <row r="24" spans="1:22" ht="18" customHeight="1" x14ac:dyDescent="0.2">
      <c r="A24" s="2">
        <v>18</v>
      </c>
      <c r="B24" s="12" t="s">
        <v>12</v>
      </c>
      <c r="C24" s="12" t="s">
        <v>50</v>
      </c>
      <c r="D24" s="12" t="s">
        <v>38</v>
      </c>
      <c r="E24" s="12">
        <v>2</v>
      </c>
      <c r="F24" s="12">
        <v>31</v>
      </c>
      <c r="G24" s="3">
        <f t="shared" si="4"/>
        <v>33</v>
      </c>
      <c r="H24" s="4">
        <v>15000</v>
      </c>
      <c r="I24" s="4">
        <v>17400</v>
      </c>
      <c r="J24" s="4"/>
      <c r="K24" s="4">
        <v>4000</v>
      </c>
      <c r="L24" s="4">
        <v>3000</v>
      </c>
      <c r="M24" s="4"/>
      <c r="N24" s="4"/>
      <c r="O24" s="4">
        <f t="shared" si="0"/>
        <v>24400</v>
      </c>
      <c r="P24" s="4"/>
      <c r="Q24" s="4"/>
      <c r="R24" s="4">
        <f t="shared" si="2"/>
        <v>39400</v>
      </c>
      <c r="S24" s="4">
        <f t="shared" si="1"/>
        <v>24400</v>
      </c>
      <c r="T24" s="4">
        <v>22700</v>
      </c>
      <c r="U24" s="4">
        <f t="shared" si="3"/>
        <v>24400</v>
      </c>
      <c r="V24" s="5"/>
    </row>
    <row r="25" spans="1:22" ht="18" customHeight="1" x14ac:dyDescent="0.2">
      <c r="A25" s="2">
        <v>19</v>
      </c>
      <c r="B25" s="12" t="s">
        <v>13</v>
      </c>
      <c r="C25" s="12" t="s">
        <v>48</v>
      </c>
      <c r="D25" s="12" t="s">
        <v>38</v>
      </c>
      <c r="E25" s="12">
        <v>1</v>
      </c>
      <c r="F25" s="12">
        <v>28</v>
      </c>
      <c r="G25" s="3">
        <f t="shared" si="4"/>
        <v>29</v>
      </c>
      <c r="H25" s="4">
        <v>15000</v>
      </c>
      <c r="I25" s="4">
        <v>14600</v>
      </c>
      <c r="J25" s="4">
        <v>5000</v>
      </c>
      <c r="K25" s="4">
        <v>4000</v>
      </c>
      <c r="L25" s="4">
        <v>7000</v>
      </c>
      <c r="M25" s="4"/>
      <c r="N25" s="4"/>
      <c r="O25" s="4">
        <f t="shared" si="0"/>
        <v>30600</v>
      </c>
      <c r="P25" s="4"/>
      <c r="Q25" s="4"/>
      <c r="R25" s="4">
        <f t="shared" si="2"/>
        <v>45600</v>
      </c>
      <c r="S25" s="4">
        <f t="shared" si="1"/>
        <v>30600</v>
      </c>
      <c r="T25" s="4">
        <v>24400</v>
      </c>
      <c r="U25" s="4">
        <f t="shared" si="3"/>
        <v>30600</v>
      </c>
      <c r="V25" s="5"/>
    </row>
    <row r="26" spans="1:22" ht="18" customHeight="1" x14ac:dyDescent="0.2">
      <c r="A26" s="2">
        <v>20</v>
      </c>
      <c r="B26" s="12" t="s">
        <v>14</v>
      </c>
      <c r="C26" s="12" t="s">
        <v>49</v>
      </c>
      <c r="D26" s="12" t="s">
        <v>38</v>
      </c>
      <c r="E26" s="12">
        <v>4</v>
      </c>
      <c r="F26" s="12">
        <v>19</v>
      </c>
      <c r="G26" s="3">
        <f t="shared" si="4"/>
        <v>23</v>
      </c>
      <c r="H26" s="4">
        <v>15000</v>
      </c>
      <c r="I26" s="4">
        <v>14800</v>
      </c>
      <c r="J26" s="4"/>
      <c r="K26" s="4">
        <v>2500</v>
      </c>
      <c r="L26" s="4">
        <v>2000</v>
      </c>
      <c r="M26" s="4"/>
      <c r="N26" s="4"/>
      <c r="O26" s="4">
        <f t="shared" si="0"/>
        <v>19300</v>
      </c>
      <c r="P26" s="4"/>
      <c r="Q26" s="4"/>
      <c r="R26" s="4">
        <f t="shared" si="2"/>
        <v>34300</v>
      </c>
      <c r="S26" s="4">
        <f t="shared" si="1"/>
        <v>19300</v>
      </c>
      <c r="T26" s="4">
        <v>30600</v>
      </c>
      <c r="U26" s="4">
        <f t="shared" si="3"/>
        <v>19300</v>
      </c>
      <c r="V26" s="5"/>
    </row>
    <row r="27" spans="1:22" ht="18" customHeight="1" x14ac:dyDescent="0.2">
      <c r="A27" s="2">
        <v>21</v>
      </c>
      <c r="B27" s="12" t="s">
        <v>15</v>
      </c>
      <c r="C27" s="12" t="s">
        <v>49</v>
      </c>
      <c r="D27" s="12" t="s">
        <v>38</v>
      </c>
      <c r="E27" s="12">
        <v>1</v>
      </c>
      <c r="F27" s="12">
        <v>21</v>
      </c>
      <c r="G27" s="3">
        <f t="shared" si="4"/>
        <v>22</v>
      </c>
      <c r="H27" s="4">
        <v>15000</v>
      </c>
      <c r="I27" s="4">
        <v>13200</v>
      </c>
      <c r="J27" s="4">
        <v>2000</v>
      </c>
      <c r="K27" s="4">
        <v>4500</v>
      </c>
      <c r="L27" s="4">
        <v>2000</v>
      </c>
      <c r="M27" s="4"/>
      <c r="N27" s="4">
        <v>70000</v>
      </c>
      <c r="O27" s="4">
        <f t="shared" si="0"/>
        <v>91700</v>
      </c>
      <c r="P27" s="4"/>
      <c r="Q27" s="4">
        <v>70000</v>
      </c>
      <c r="R27" s="4">
        <f t="shared" si="2"/>
        <v>36700</v>
      </c>
      <c r="S27" s="4">
        <f t="shared" si="1"/>
        <v>21700</v>
      </c>
      <c r="T27" s="4"/>
      <c r="U27" s="4">
        <f t="shared" si="3"/>
        <v>41000</v>
      </c>
      <c r="V27" s="5"/>
    </row>
    <row r="28" spans="1:22" ht="18" customHeight="1" x14ac:dyDescent="0.2">
      <c r="A28" s="2">
        <v>22</v>
      </c>
      <c r="B28" s="12" t="s">
        <v>16</v>
      </c>
      <c r="C28" s="12" t="s">
        <v>48</v>
      </c>
      <c r="D28" s="12" t="s">
        <v>38</v>
      </c>
      <c r="E28" s="12"/>
      <c r="F28" s="12">
        <v>8</v>
      </c>
      <c r="G28" s="3">
        <f t="shared" si="4"/>
        <v>8</v>
      </c>
      <c r="H28" s="4">
        <v>15000</v>
      </c>
      <c r="I28" s="4">
        <v>3400</v>
      </c>
      <c r="J28" s="4">
        <v>2000</v>
      </c>
      <c r="K28" s="4">
        <v>500</v>
      </c>
      <c r="L28" s="4">
        <v>1000</v>
      </c>
      <c r="M28" s="4"/>
      <c r="N28" s="4"/>
      <c r="O28" s="4">
        <f t="shared" si="0"/>
        <v>6900</v>
      </c>
      <c r="P28" s="4"/>
      <c r="Q28" s="4"/>
      <c r="R28" s="4">
        <f t="shared" si="2"/>
        <v>21900</v>
      </c>
      <c r="S28" s="4">
        <f t="shared" si="1"/>
        <v>6900</v>
      </c>
      <c r="T28" s="4"/>
      <c r="U28" s="4">
        <f t="shared" si="3"/>
        <v>47900</v>
      </c>
      <c r="V28" s="5"/>
    </row>
    <row r="29" spans="1:22" ht="18" customHeight="1" x14ac:dyDescent="0.2">
      <c r="A29" s="2">
        <v>23</v>
      </c>
      <c r="B29" s="12" t="s">
        <v>17</v>
      </c>
      <c r="C29" s="12" t="s">
        <v>48</v>
      </c>
      <c r="D29" s="12" t="s">
        <v>38</v>
      </c>
      <c r="E29" s="12">
        <v>1</v>
      </c>
      <c r="F29" s="12">
        <v>21</v>
      </c>
      <c r="G29" s="3">
        <f t="shared" si="4"/>
        <v>22</v>
      </c>
      <c r="H29" s="4">
        <v>15000</v>
      </c>
      <c r="I29" s="4">
        <v>9900</v>
      </c>
      <c r="J29" s="4">
        <v>8000</v>
      </c>
      <c r="K29" s="4">
        <v>4000</v>
      </c>
      <c r="L29" s="4">
        <v>2000</v>
      </c>
      <c r="M29" s="4"/>
      <c r="N29" s="4"/>
      <c r="O29" s="4">
        <f t="shared" si="0"/>
        <v>23900</v>
      </c>
      <c r="P29" s="4"/>
      <c r="Q29" s="4"/>
      <c r="R29" s="4">
        <f t="shared" si="2"/>
        <v>38900</v>
      </c>
      <c r="S29" s="4">
        <f t="shared" si="1"/>
        <v>23900</v>
      </c>
      <c r="T29" s="4"/>
      <c r="U29" s="4">
        <f t="shared" si="3"/>
        <v>71800</v>
      </c>
      <c r="V29" s="5"/>
    </row>
    <row r="30" spans="1:22" ht="18" customHeight="1" x14ac:dyDescent="0.2">
      <c r="A30" s="2">
        <v>24</v>
      </c>
      <c r="B30" s="12" t="s">
        <v>18</v>
      </c>
      <c r="C30" s="12" t="s">
        <v>48</v>
      </c>
      <c r="D30" s="12" t="s">
        <v>38</v>
      </c>
      <c r="E30" s="12">
        <v>3</v>
      </c>
      <c r="F30" s="12">
        <v>30</v>
      </c>
      <c r="G30" s="3">
        <f t="shared" si="4"/>
        <v>33</v>
      </c>
      <c r="H30" s="4">
        <v>15000</v>
      </c>
      <c r="I30" s="4">
        <v>17300</v>
      </c>
      <c r="J30" s="4"/>
      <c r="K30" s="4">
        <v>2500</v>
      </c>
      <c r="L30" s="4">
        <v>6000</v>
      </c>
      <c r="M30" s="4"/>
      <c r="N30" s="4"/>
      <c r="O30" s="4">
        <f t="shared" si="0"/>
        <v>25800</v>
      </c>
      <c r="P30" s="4"/>
      <c r="Q30" s="4"/>
      <c r="R30" s="4">
        <f t="shared" si="2"/>
        <v>40800</v>
      </c>
      <c r="S30" s="4">
        <f t="shared" si="1"/>
        <v>25800</v>
      </c>
      <c r="T30" s="4">
        <v>71800</v>
      </c>
      <c r="U30" s="4">
        <f t="shared" si="3"/>
        <v>25800</v>
      </c>
      <c r="V30" s="5"/>
    </row>
    <row r="31" spans="1:22" ht="18" customHeight="1" x14ac:dyDescent="0.2">
      <c r="A31" s="2">
        <v>25</v>
      </c>
      <c r="B31" s="12" t="s">
        <v>12</v>
      </c>
      <c r="C31" s="12" t="s">
        <v>49</v>
      </c>
      <c r="D31" s="12" t="s">
        <v>38</v>
      </c>
      <c r="E31" s="12">
        <v>3</v>
      </c>
      <c r="F31" s="12">
        <v>28</v>
      </c>
      <c r="G31" s="3">
        <f t="shared" si="4"/>
        <v>31</v>
      </c>
      <c r="H31" s="4">
        <v>15000</v>
      </c>
      <c r="I31" s="4">
        <v>16900</v>
      </c>
      <c r="J31" s="4">
        <v>7000</v>
      </c>
      <c r="K31" s="4">
        <v>6000</v>
      </c>
      <c r="L31" s="4">
        <v>2000</v>
      </c>
      <c r="M31" s="4"/>
      <c r="N31" s="4"/>
      <c r="O31" s="4">
        <f t="shared" si="0"/>
        <v>31900</v>
      </c>
      <c r="P31" s="4"/>
      <c r="Q31" s="4"/>
      <c r="R31" s="4">
        <f t="shared" si="2"/>
        <v>46900</v>
      </c>
      <c r="S31" s="4">
        <f t="shared" si="1"/>
        <v>31900</v>
      </c>
      <c r="T31" s="4">
        <v>25800</v>
      </c>
      <c r="U31" s="4">
        <f t="shared" si="3"/>
        <v>31900</v>
      </c>
      <c r="V31" s="5"/>
    </row>
    <row r="32" spans="1:22" ht="18" customHeight="1" x14ac:dyDescent="0.2">
      <c r="A32" s="2">
        <v>26</v>
      </c>
      <c r="B32" s="12" t="s">
        <v>13</v>
      </c>
      <c r="C32" s="12" t="s">
        <v>49</v>
      </c>
      <c r="D32" s="12" t="s">
        <v>38</v>
      </c>
      <c r="E32" s="12">
        <v>2</v>
      </c>
      <c r="F32" s="12">
        <v>31</v>
      </c>
      <c r="G32" s="3">
        <f t="shared" si="4"/>
        <v>33</v>
      </c>
      <c r="H32" s="4">
        <v>15000</v>
      </c>
      <c r="I32" s="4">
        <v>16900</v>
      </c>
      <c r="J32" s="4"/>
      <c r="K32" s="4">
        <v>6000</v>
      </c>
      <c r="L32" s="4">
        <v>2000</v>
      </c>
      <c r="M32" s="4"/>
      <c r="N32" s="4"/>
      <c r="O32" s="4">
        <f t="shared" si="0"/>
        <v>24900</v>
      </c>
      <c r="P32" s="4"/>
      <c r="Q32" s="4"/>
      <c r="R32" s="4">
        <f t="shared" si="2"/>
        <v>39900</v>
      </c>
      <c r="S32" s="4">
        <f t="shared" si="1"/>
        <v>24900</v>
      </c>
      <c r="T32" s="4">
        <v>31900</v>
      </c>
      <c r="U32" s="4">
        <f t="shared" si="3"/>
        <v>24900</v>
      </c>
      <c r="V32" s="5"/>
    </row>
    <row r="33" spans="1:22" ht="18" customHeight="1" x14ac:dyDescent="0.2">
      <c r="A33" s="2">
        <v>27</v>
      </c>
      <c r="B33" s="12" t="s">
        <v>14</v>
      </c>
      <c r="C33" s="12" t="s">
        <v>49</v>
      </c>
      <c r="D33" s="12" t="s">
        <v>38</v>
      </c>
      <c r="E33" s="12">
        <v>1</v>
      </c>
      <c r="F33" s="12">
        <v>27</v>
      </c>
      <c r="G33" s="3">
        <f t="shared" si="4"/>
        <v>28</v>
      </c>
      <c r="H33" s="4">
        <v>15000</v>
      </c>
      <c r="I33" s="4">
        <v>13700</v>
      </c>
      <c r="J33" s="4"/>
      <c r="K33" s="4">
        <v>2500</v>
      </c>
      <c r="L33" s="4">
        <v>1000</v>
      </c>
      <c r="M33" s="4"/>
      <c r="N33" s="4"/>
      <c r="O33" s="4">
        <f t="shared" si="0"/>
        <v>17200</v>
      </c>
      <c r="P33" s="4"/>
      <c r="Q33" s="4"/>
      <c r="R33" s="4">
        <f t="shared" si="2"/>
        <v>32200</v>
      </c>
      <c r="S33" s="4">
        <f t="shared" si="1"/>
        <v>17200</v>
      </c>
      <c r="T33" s="4">
        <v>24900</v>
      </c>
      <c r="U33" s="4">
        <f t="shared" si="3"/>
        <v>17200</v>
      </c>
      <c r="V33" s="5"/>
    </row>
    <row r="34" spans="1:22" ht="18" customHeight="1" x14ac:dyDescent="0.2">
      <c r="A34" s="2">
        <v>28</v>
      </c>
      <c r="B34" s="12" t="s">
        <v>15</v>
      </c>
      <c r="C34" s="12" t="s">
        <v>48</v>
      </c>
      <c r="D34" s="12" t="s">
        <v>38</v>
      </c>
      <c r="E34" s="12">
        <v>2</v>
      </c>
      <c r="F34" s="12">
        <v>16</v>
      </c>
      <c r="G34" s="3">
        <f t="shared" si="4"/>
        <v>18</v>
      </c>
      <c r="H34" s="4">
        <v>15000</v>
      </c>
      <c r="I34" s="4">
        <v>12900</v>
      </c>
      <c r="J34" s="4">
        <v>9000</v>
      </c>
      <c r="K34" s="4">
        <v>4000</v>
      </c>
      <c r="L34" s="4">
        <v>2000</v>
      </c>
      <c r="M34" s="4"/>
      <c r="N34" s="4"/>
      <c r="O34" s="4">
        <f t="shared" si="0"/>
        <v>27900</v>
      </c>
      <c r="P34" s="4"/>
      <c r="Q34" s="4"/>
      <c r="R34" s="4">
        <f t="shared" si="2"/>
        <v>42900</v>
      </c>
      <c r="S34" s="4">
        <f t="shared" si="1"/>
        <v>27900</v>
      </c>
      <c r="T34" s="4"/>
      <c r="U34" s="4">
        <f t="shared" si="3"/>
        <v>45100</v>
      </c>
      <c r="V34" s="5"/>
    </row>
    <row r="35" spans="1:22" ht="18" customHeight="1" x14ac:dyDescent="0.2">
      <c r="A35" s="2">
        <v>29</v>
      </c>
      <c r="B35" s="12" t="s">
        <v>16</v>
      </c>
      <c r="C35" s="12" t="s">
        <v>49</v>
      </c>
      <c r="D35" s="12" t="s">
        <v>38</v>
      </c>
      <c r="E35" s="12"/>
      <c r="F35" s="12">
        <v>13</v>
      </c>
      <c r="G35" s="3">
        <f t="shared" si="4"/>
        <v>13</v>
      </c>
      <c r="H35" s="4">
        <v>15000</v>
      </c>
      <c r="I35" s="4">
        <v>6500</v>
      </c>
      <c r="J35" s="4">
        <v>5000</v>
      </c>
      <c r="K35" s="4">
        <v>3500</v>
      </c>
      <c r="L35" s="4">
        <v>3000</v>
      </c>
      <c r="M35" s="4"/>
      <c r="N35" s="4"/>
      <c r="O35" s="4">
        <f t="shared" si="0"/>
        <v>18000</v>
      </c>
      <c r="P35" s="4"/>
      <c r="Q35" s="4"/>
      <c r="R35" s="4">
        <f t="shared" si="2"/>
        <v>33000</v>
      </c>
      <c r="S35" s="4">
        <f t="shared" si="1"/>
        <v>18000</v>
      </c>
      <c r="T35" s="4"/>
      <c r="U35" s="4">
        <f t="shared" si="3"/>
        <v>63100</v>
      </c>
      <c r="V35" s="5"/>
    </row>
    <row r="36" spans="1:22" ht="18" customHeight="1" x14ac:dyDescent="0.2">
      <c r="A36" s="2">
        <v>30</v>
      </c>
      <c r="B36" s="12" t="s">
        <v>17</v>
      </c>
      <c r="C36" s="12" t="s">
        <v>49</v>
      </c>
      <c r="D36" s="12" t="s">
        <v>38</v>
      </c>
      <c r="E36" s="12">
        <v>3</v>
      </c>
      <c r="F36" s="12">
        <v>28</v>
      </c>
      <c r="G36" s="3">
        <f t="shared" si="4"/>
        <v>31</v>
      </c>
      <c r="H36" s="4">
        <v>15000</v>
      </c>
      <c r="I36" s="4">
        <v>17000</v>
      </c>
      <c r="J36" s="4">
        <v>3000</v>
      </c>
      <c r="K36" s="4">
        <v>6000</v>
      </c>
      <c r="L36" s="4">
        <v>3000</v>
      </c>
      <c r="M36" s="4"/>
      <c r="N36" s="4"/>
      <c r="O36" s="4">
        <f t="shared" si="0"/>
        <v>29000</v>
      </c>
      <c r="P36" s="4"/>
      <c r="Q36" s="4"/>
      <c r="R36" s="4">
        <f t="shared" si="2"/>
        <v>44000</v>
      </c>
      <c r="S36" s="4">
        <f t="shared" si="1"/>
        <v>29000</v>
      </c>
      <c r="T36" s="4">
        <v>63100</v>
      </c>
      <c r="U36" s="4">
        <f t="shared" si="3"/>
        <v>29000</v>
      </c>
      <c r="V36" s="5"/>
    </row>
    <row r="37" spans="1:22" ht="18" customHeight="1" thickBot="1" x14ac:dyDescent="0.25">
      <c r="A37" s="6"/>
      <c r="B37" s="13"/>
      <c r="C37" s="13"/>
      <c r="D37" s="13" t="s">
        <v>38</v>
      </c>
      <c r="E37" s="13"/>
      <c r="F37" s="13"/>
      <c r="G37" s="15">
        <f t="shared" si="4"/>
        <v>0</v>
      </c>
      <c r="H37" s="7">
        <v>15000</v>
      </c>
      <c r="I37" s="7"/>
      <c r="J37" s="7"/>
      <c r="K37" s="7"/>
      <c r="L37" s="7"/>
      <c r="M37" s="7"/>
      <c r="N37" s="7"/>
      <c r="O37" s="7">
        <f t="shared" si="0"/>
        <v>0</v>
      </c>
      <c r="P37" s="7"/>
      <c r="Q37" s="7"/>
      <c r="R37" s="7">
        <f t="shared" si="2"/>
        <v>15000</v>
      </c>
      <c r="S37" s="7">
        <f t="shared" si="1"/>
        <v>0</v>
      </c>
      <c r="T37" s="7"/>
      <c r="U37" s="7">
        <f t="shared" si="3"/>
        <v>29000</v>
      </c>
      <c r="V37" s="8"/>
    </row>
    <row r="38" spans="1:22" ht="18" customHeight="1" thickTop="1" thickBot="1" x14ac:dyDescent="0.25">
      <c r="A38" s="32" t="s">
        <v>3</v>
      </c>
      <c r="B38" s="33"/>
      <c r="C38" s="33"/>
      <c r="D38" s="16"/>
      <c r="E38" s="14">
        <f>SUM(E6:E37)</f>
        <v>61</v>
      </c>
      <c r="F38" s="14">
        <f>SUM(F6:F37)</f>
        <v>690</v>
      </c>
      <c r="G38" s="14">
        <f>SUM(G6:G37)</f>
        <v>751</v>
      </c>
      <c r="H38" s="14"/>
      <c r="I38" s="9">
        <f t="shared" ref="I38:P38" si="5">SUM(I7:I37)</f>
        <v>426600</v>
      </c>
      <c r="J38" s="9">
        <f t="shared" si="5"/>
        <v>65000</v>
      </c>
      <c r="K38" s="9">
        <f t="shared" si="5"/>
        <v>121000</v>
      </c>
      <c r="L38" s="9">
        <f t="shared" si="5"/>
        <v>75000</v>
      </c>
      <c r="M38" s="9">
        <f t="shared" si="5"/>
        <v>400</v>
      </c>
      <c r="N38" s="9">
        <f t="shared" si="5"/>
        <v>168250</v>
      </c>
      <c r="O38" s="9">
        <f t="shared" si="5"/>
        <v>856250</v>
      </c>
      <c r="P38" s="9">
        <f t="shared" si="5"/>
        <v>0</v>
      </c>
      <c r="Q38" s="9"/>
      <c r="R38" s="9"/>
      <c r="S38" s="9"/>
      <c r="T38" s="9"/>
      <c r="U38" s="9"/>
      <c r="V38" s="10"/>
    </row>
    <row r="39" spans="1:22" ht="18" customHeight="1" x14ac:dyDescent="0.2"/>
    <row r="40" spans="1:22" ht="18" customHeight="1" x14ac:dyDescent="0.2"/>
    <row r="41" spans="1:22" ht="18" customHeight="1" x14ac:dyDescent="0.2"/>
    <row r="42" spans="1:22" ht="18" customHeight="1" x14ac:dyDescent="0.2"/>
    <row r="43" spans="1:22" ht="18" customHeight="1" x14ac:dyDescent="0.2"/>
    <row r="44" spans="1:22" ht="15" customHeight="1" x14ac:dyDescent="0.2"/>
    <row r="45" spans="1:22" ht="15" customHeight="1" x14ac:dyDescent="0.2"/>
    <row r="46" spans="1:22" ht="15" customHeight="1" x14ac:dyDescent="0.2"/>
    <row r="47" spans="1:22" ht="15" customHeight="1" x14ac:dyDescent="0.2"/>
  </sheetData>
  <mergeCells count="24">
    <mergeCell ref="V4:V5"/>
    <mergeCell ref="A1:V1"/>
    <mergeCell ref="U4:U5"/>
    <mergeCell ref="O4:O5"/>
    <mergeCell ref="P4:P5"/>
    <mergeCell ref="R4:R5"/>
    <mergeCell ref="S4:S5"/>
    <mergeCell ref="T4:T5"/>
    <mergeCell ref="E4:E5"/>
    <mergeCell ref="F4:F5"/>
    <mergeCell ref="G4:G5"/>
    <mergeCell ref="H4:H5"/>
    <mergeCell ref="I4:I5"/>
    <mergeCell ref="J4:J5"/>
    <mergeCell ref="M4:M5"/>
    <mergeCell ref="Q4:Q5"/>
    <mergeCell ref="N4:N5"/>
    <mergeCell ref="K4:K5"/>
    <mergeCell ref="A38:C38"/>
    <mergeCell ref="A4:A5"/>
    <mergeCell ref="B4:B5"/>
    <mergeCell ref="C4:C5"/>
    <mergeCell ref="D4:D5"/>
    <mergeCell ref="L4:L5"/>
  </mergeCells>
  <phoneticPr fontId="2"/>
  <dataValidations count="1">
    <dataValidation type="list" allowBlank="1" showInputMessage="1" showErrorMessage="1" sqref="C7:C37" xr:uid="{00000000-0002-0000-0800-000000000000}">
      <formula1>"☀,☁,☂"</formula1>
    </dataValidation>
  </dataValidations>
  <pageMargins left="0.51181102362204722" right="0.51181102362204722" top="0.74803149606299213" bottom="0.35433070866141736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'７月'!Print_Area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enomoto</dc:creator>
  <cp:lastModifiedBy>Kato</cp:lastModifiedBy>
  <cp:lastPrinted>2019-11-05T05:33:08Z</cp:lastPrinted>
  <dcterms:created xsi:type="dcterms:W3CDTF">2013-04-26T09:30:47Z</dcterms:created>
  <dcterms:modified xsi:type="dcterms:W3CDTF">2019-12-31T06:21:05Z</dcterms:modified>
</cp:coreProperties>
</file>